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1520" windowHeight="12540" firstSheet="3" activeTab="3"/>
  </bookViews>
  <sheets>
    <sheet name="Общеобр. организац." sheetId="1" r:id="rId1"/>
    <sheet name="Учрежд. здравоохр." sheetId="2" r:id="rId2"/>
    <sheet name="Учрежд. культ." sheetId="3" r:id="rId3"/>
    <sheet name="Спорт. учрежд." sheetId="4" r:id="rId4"/>
    <sheet name="Быт. обслуж." sheetId="5" r:id="rId5"/>
    <sheet name="Рознич. торг." sheetId="6" r:id="rId6"/>
    <sheet name="Рынки и ярм." sheetId="7" r:id="rId7"/>
    <sheet name="Обществ. пит." sheetId="8" r:id="rId8"/>
    <sheet name="Сельск. организ." sheetId="9" r:id="rId9"/>
    <sheet name="Промышл. организ." sheetId="10" r:id="rId10"/>
    <sheet name="Транспортн. организ." sheetId="11" r:id="rId11"/>
    <sheet name="Организ. связи" sheetId="12" r:id="rId12"/>
    <sheet name="МСП" sheetId="13" r:id="rId13"/>
    <sheet name="Земли" sheetId="14" r:id="rId14"/>
  </sheets>
  <definedNames/>
  <calcPr fullCalcOnLoad="1"/>
</workbook>
</file>

<file path=xl/sharedStrings.xml><?xml version="1.0" encoding="utf-8"?>
<sst xmlns="http://schemas.openxmlformats.org/spreadsheetml/2006/main" count="986" uniqueCount="592">
  <si>
    <t xml:space="preserve">Наименование
населенного 
пункта   
</t>
  </si>
  <si>
    <t xml:space="preserve">Итого   </t>
  </si>
  <si>
    <t xml:space="preserve">Итого </t>
  </si>
  <si>
    <t>Итого</t>
  </si>
  <si>
    <t xml:space="preserve">Наименование 
населенного  
пункта    
</t>
  </si>
  <si>
    <t xml:space="preserve">Численность   
медицинских   
работников,   
человек     
</t>
  </si>
  <si>
    <t xml:space="preserve">Клубы, дома   культуры </t>
  </si>
  <si>
    <t>единиц</t>
  </si>
  <si>
    <t xml:space="preserve">посадочных
мест   
</t>
  </si>
  <si>
    <t>Библиотеки</t>
  </si>
  <si>
    <t xml:space="preserve">единиц </t>
  </si>
  <si>
    <t xml:space="preserve">Прочие учреждения </t>
  </si>
  <si>
    <t>Спортивные сооружения</t>
  </si>
  <si>
    <t xml:space="preserve">Наименование населенного пункта  </t>
  </si>
  <si>
    <t xml:space="preserve">Вид спортивного сооружения </t>
  </si>
  <si>
    <t>Объекты бытового обслуживания</t>
  </si>
  <si>
    <t xml:space="preserve">Наименование  
населенного  
пункта     
</t>
  </si>
  <si>
    <t xml:space="preserve">Вид     
деятельности 
</t>
  </si>
  <si>
    <t xml:space="preserve">Количество     
работающих на   
объекте, человек  
</t>
  </si>
  <si>
    <t xml:space="preserve">Итого  </t>
  </si>
  <si>
    <t>Объекты розничной торговли</t>
  </si>
  <si>
    <t xml:space="preserve">Наименование объекта розничной
торговли (в том числе     
мелкорозничной торговли)   
</t>
  </si>
  <si>
    <t xml:space="preserve">Наименование  населенного   
пункта     
</t>
  </si>
  <si>
    <t>Розничные рынки и ярмарки</t>
  </si>
  <si>
    <t xml:space="preserve">Наименование рынка  
(ярмарки)      
</t>
  </si>
  <si>
    <t xml:space="preserve">Количество торговых 
мест         
</t>
  </si>
  <si>
    <t>Организации общественного питания</t>
  </si>
  <si>
    <t xml:space="preserve">Наименование объекта
общественного    
питания       
</t>
  </si>
  <si>
    <t xml:space="preserve">Вид      
деятельности  
</t>
  </si>
  <si>
    <t xml:space="preserve">Количество  
посадочных  
мест     
</t>
  </si>
  <si>
    <t>Сельскохозяйственные организации</t>
  </si>
  <si>
    <t>Организации, занимающиеся промышленными видами деятельности</t>
  </si>
  <si>
    <t xml:space="preserve">Наименование 
организации  
</t>
  </si>
  <si>
    <t xml:space="preserve">Вид      
деятельности 
</t>
  </si>
  <si>
    <t>Организации, оказывающие транспортные услуги</t>
  </si>
  <si>
    <t xml:space="preserve">Наименование    
организации     
</t>
  </si>
  <si>
    <t>Организации, оказывающие услуги связи</t>
  </si>
  <si>
    <t xml:space="preserve">Наименование населенного пункта </t>
  </si>
  <si>
    <t xml:space="preserve">Число мест 
</t>
  </si>
  <si>
    <t xml:space="preserve">Численность работников/преподавателей, человек </t>
  </si>
  <si>
    <t>Учреждения культуры и искусства, находящиеся на территории                                                       муниципального образования</t>
  </si>
  <si>
    <t xml:space="preserve">Наименование  населенного пункта     
</t>
  </si>
  <si>
    <t xml:space="preserve">Наименование сельскохозяйственной организации     
</t>
  </si>
  <si>
    <t xml:space="preserve">
мест   
</t>
  </si>
  <si>
    <t>МУНИЦИПАЛЬНОЕ ОБРАЗОВАНИЕ____________________________________________________________________</t>
  </si>
  <si>
    <t>№ п/п</t>
  </si>
  <si>
    <t>Земли населенных пунктов</t>
  </si>
  <si>
    <t>земли сельскохозяйственного назначения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</si>
  <si>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</si>
  <si>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</si>
  <si>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</si>
  <si>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</si>
  <si>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</si>
  <si>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Земельные участки, предназначенные для размещения домов индивидуальной жилой застройки.</t>
  </si>
  <si>
    <t>Земельные участки, предназначенные для размещения гаражей и автостоянок.</t>
  </si>
  <si>
    <t>Земельные участки, находящиеся в составе дачных, садоводческих и огороднических объединений.</t>
  </si>
  <si>
    <t>Земельные участки, предназначенные для размещения объектов торговли, общественного питания и бытового обслуживания.</t>
  </si>
  <si>
    <t>Земельные участки, предназначенные для размещения гостиниц.</t>
  </si>
  <si>
    <t>Земельные участки, предназначенные для размещения административных и офисных зданий, объектов образования, науки, здравоохранения и социального обеспечения, физической культуры и спорта, культуры, искусства, религии.</t>
  </si>
  <si>
    <t>Земельные участки, предназначенные для размещения объектов рекреационного и лечебно-оздоровительного назначения.</t>
  </si>
  <si>
    <t>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заготовок.</t>
  </si>
  <si>
    <t>Земельные участки, предназначенные для размещения электростанций, обслуживающих их сооружений и объектов;</t>
  </si>
  <si>
    <t>Земельные участки, предназначенные для размещения портов, водных, железнодорожных вокзалов, автодорожных вокзалов, аэропортов, аэродромов, аэровокзалов.</t>
  </si>
  <si>
    <t>Земельные участки, занятые водными объектами,находящимися в обороте</t>
  </si>
  <si>
    <t>Земельные участки, предназначенные для разработки полезных ископаемых, размещения железнодорожных путей, автомобильных дорог, искусственно созданных внутренних водных путей, причалов, пристаней, полос отвода железных и автомобильных дорог, водных путей, трубопроводов, кабельных, радиорелейных и воздушных линий связи и линий радиофикации, воздушных линий электропередачи конструктивных элементов и сооружений, объектов, необходимых для эксплуатации, содержания, строительства, реконструкции, ремонта, развития наземных и подземных зданий, строений, сооружений, устройств транспорта, энергетики и связи; размещения наземных сооружений и инфраструктуры спутниковой связи, объектов космической деятельности, военных объектов.</t>
  </si>
  <si>
    <t>Земельные участки, занятые особо охраняемыми территориями и объектами, городскими лесами, скверами, парками, городскими садами.</t>
  </si>
  <si>
    <t>Земельные участки, предназначенные для сельскохозяйственного использования.</t>
  </si>
  <si>
    <t>Земельные участки улиц, проспектов, площадей, шоссе, аллей, бульваров, застав, переулков, проездов, тупиков; земельные участки земель резерва; земельные участки, занятые водными объектами, изъятыми из оборота или ограниченными в обороте в соответствии с законодательством Российской Федерации; земельные участки под полосами отвода водоемов, каналов и коллекторов, набережные.</t>
  </si>
  <si>
    <t>МО (район)</t>
  </si>
  <si>
    <t>Площадь поселений = сумме тех же столбцов.</t>
  </si>
  <si>
    <t>Общая площадь муниципального района(2) = сумме столбцов(3,4,5,6,7,8,9,10,11,12,13,14,15,16,17,18,19,20,21,22,23)</t>
  </si>
  <si>
    <t xml:space="preserve">Наименование МО (поселения)                     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</si>
  <si>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</si>
  <si>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</si>
  <si>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</si>
  <si>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</si>
  <si>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</si>
  <si>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</si>
  <si>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</si>
  <si>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</si>
  <si>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</si>
  <si>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</si>
  <si>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</si>
  <si>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</si>
  <si>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</si>
  <si>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Обеспеченность учреждениями образования, %</t>
  </si>
  <si>
    <t>Форма собственности</t>
  </si>
  <si>
    <t>Учреждения здравоохранения, находящиеся на территории муниципального образования</t>
  </si>
  <si>
    <r>
      <t xml:space="preserve"> </t>
    </r>
    <r>
      <rPr>
        <sz val="11"/>
        <rFont val="Times New Roman"/>
        <family val="1"/>
      </rPr>
      <t xml:space="preserve">Земельные участки, предназначенные для размещения домов многоэтажной жилой застройки
</t>
    </r>
  </si>
  <si>
    <t xml:space="preserve">в т.ч.     
врачей,    
человек    
</t>
  </si>
  <si>
    <t>га</t>
  </si>
  <si>
    <t>Общая площадь муниципального района, вт.ч. в разрезе поселений, га</t>
  </si>
  <si>
    <t>Организации, реализующие программы дошкольного образования</t>
  </si>
  <si>
    <t>Организации, реализующие  программы общего образования</t>
  </si>
  <si>
    <t>Организации, реализующие программы дополнительного образования</t>
  </si>
  <si>
    <t xml:space="preserve">Организации, реализующие программы дошкольного, общего и дополнительного образования,
расположенные на территории муниципального образования
</t>
  </si>
  <si>
    <t>Полное наименование организации</t>
  </si>
  <si>
    <t xml:space="preserve">Число посещающих детей (численность учащихся,  или воспитанников), человек   
</t>
  </si>
  <si>
    <t xml:space="preserve">№ 
п/п
</t>
  </si>
  <si>
    <t xml:space="preserve">№
п/п
</t>
  </si>
  <si>
    <t xml:space="preserve">Полное наименование
учреждения     
здравоохранения  
</t>
  </si>
  <si>
    <t xml:space="preserve">Торговая площадь, кв. м. 
</t>
  </si>
  <si>
    <t>Приложение № 14</t>
  </si>
  <si>
    <t>тыс.эк. книг</t>
  </si>
  <si>
    <t xml:space="preserve">Численность работающих на 01.01.2020, человек 
</t>
  </si>
  <si>
    <t>Малые и средние предприятия, включая микропредприятия</t>
  </si>
  <si>
    <t xml:space="preserve">Наименование малого и  
среднего предприятия, включая микропредприятия  
</t>
  </si>
  <si>
    <t>с. Июс</t>
  </si>
  <si>
    <t>Муниципальное бюджетное образователное учреждение общеобразовательного вида "Июсский детский сад "Малышок"</t>
  </si>
  <si>
    <t>муниципальная</t>
  </si>
  <si>
    <t>п. Копьёво</t>
  </si>
  <si>
    <t>Муниципальное бюджетное дошкольное образовательное учреждение общеразвивающего вида  "Детский сад "Золотой ключик"</t>
  </si>
  <si>
    <t>с. Устинкино</t>
  </si>
  <si>
    <t>Муниципальное бюджетное дошкольное образовательное учреждение общеразвивающего вида "Детский сад "Колосок" с. Устинкино</t>
  </si>
  <si>
    <t>с. Копьёво</t>
  </si>
  <si>
    <t>Муниципальное бюджетное дошкольное образовательное учреждение общеразвивающего вида "Копьёвский детский сад "Колосок"</t>
  </si>
  <si>
    <t>Муниципальное бюджетное общеобразовательное учреждение "Копьёвская средняя общеобразовательная школа с углубленным изучением отдельных предметов"</t>
  </si>
  <si>
    <t>с. Приисковое</t>
  </si>
  <si>
    <t>Муниципальное бюджетное общеобразовательное учреждение "Приисковая средняя общеобразовательная школа"</t>
  </si>
  <si>
    <t>с. Орджоникидзевское</t>
  </si>
  <si>
    <t>Муниципальное бюджетное общеобразовательное учреждение "Орджоникидзевская средняя общеобразовательная школа"</t>
  </si>
  <si>
    <t>с. Сарала</t>
  </si>
  <si>
    <t>Муниципальное бюджетное общеобразовательное учреждение "Саралинская средняя общеобразовательная школа"</t>
  </si>
  <si>
    <t>Муниципальное бюджетное общеобразовательное учреждение "Устино-Копьёвская средняя общеобразовательная школа"</t>
  </si>
  <si>
    <t>Муниципальное бюджетное общеобразовательное учреждение "Копьёвская сельская средняя общеобразовательная школа"</t>
  </si>
  <si>
    <t>с. Новомарьясово</t>
  </si>
  <si>
    <t>Муниципальное бюджетное общеобразовательное учреждение "Новомарьясовская средняя общеобразовательная школа - интернат"</t>
  </si>
  <si>
    <t>Муниципальное бюджетное общеозразовательное учреждение "Гайдаровская средняя общеобразовательная школа"</t>
  </si>
  <si>
    <t>с. Гайдаровск</t>
  </si>
  <si>
    <t>Муниципальное бюджетное общеобразовательное учреждение "Июсская средняя общеобразовательная школа"</t>
  </si>
  <si>
    <t>д. Кобяково</t>
  </si>
  <si>
    <t>Муниципальное бюджетное общеобразовательное учреждение Кобяковская основная общеобразовательная школа</t>
  </si>
  <si>
    <t>Филиалы общеобразовательных учреждений (СОШ)</t>
  </si>
  <si>
    <t>д. Большой Сютик</t>
  </si>
  <si>
    <t>Больше-Сютикская начальная  общеобразовательная школа" филиал МБОУ "Копьёвская сельская средняя общеобразовательная школа"</t>
  </si>
  <si>
    <t>д. Кожухово</t>
  </si>
  <si>
    <t>д. Костино</t>
  </si>
  <si>
    <t>"Кожуховская начальная общеобразовательная школа" - филиал МБОУ "Устино-Копьёвская СОШ"</t>
  </si>
  <si>
    <t>"Костинская начальная общеобразовательная школа-филиал МБОУ "Уситино - Копьёвская СОШ"</t>
  </si>
  <si>
    <t>д. Кагаево</t>
  </si>
  <si>
    <t>"Кагаевская начальная общеобразовательная школа - филиал МБОУ "Устино-Копьёвская СОШ"</t>
  </si>
  <si>
    <t>д. Подкамень</t>
  </si>
  <si>
    <t>Подкаменская начальная  общеобразовательная школа-филиал МБОУ "Устино-Копьёвская СОШ"</t>
  </si>
  <si>
    <t>д. Монастырёво</t>
  </si>
  <si>
    <t>МДОУ ДОД "Копьёвский районный Дом детского творчества"</t>
  </si>
  <si>
    <t>Муниципалное бюджетное общеобразовательное учреждение дополнительного образования "Копьёвская районная детская школа исскуств"</t>
  </si>
  <si>
    <t>Муниципальное бюджетное общеобразовательное учреждение дополнительного образования Июсская детская  школа исскуств"</t>
  </si>
  <si>
    <t>Государственное бюджетное учреждение здравоохранения Республики Хакасия "Копьёвская районная больница"</t>
  </si>
  <si>
    <t>государственная</t>
  </si>
  <si>
    <t>в том числе:</t>
  </si>
  <si>
    <t>Новомарьясовская амбулатория</t>
  </si>
  <si>
    <t>Орджоникидзевская амбулатория</t>
  </si>
  <si>
    <t>Саралинская амбулатория</t>
  </si>
  <si>
    <t>д.Копьёво</t>
  </si>
  <si>
    <t>Копьёвский фельшерско-акушерский пунк</t>
  </si>
  <si>
    <t>Июсский фельшерско-акушерский пункт</t>
  </si>
  <si>
    <t>Кобяковский фельшерско-акушерский пункт</t>
  </si>
  <si>
    <t>Устинкинский фкльшерско-акушерский пункт</t>
  </si>
  <si>
    <t>Приисковый фельшерско-акушерский пункт</t>
  </si>
  <si>
    <t>д. Малый Сютик</t>
  </si>
  <si>
    <t>Малосютинский фельшерский пункт</t>
  </si>
  <si>
    <t>д.Большой Сютик</t>
  </si>
  <si>
    <t>Большесютинский фельшерский пункт</t>
  </si>
  <si>
    <t>Кожуховский фельшерский пункт</t>
  </si>
  <si>
    <t>Кагаевский фельшерский пункт</t>
  </si>
  <si>
    <t>Подкаменский фельшерский пункт</t>
  </si>
  <si>
    <t>Гайдаровский фельшерский пункт</t>
  </si>
  <si>
    <t>Монастырёвский фельшерский пункт</t>
  </si>
  <si>
    <t>п. Гайдаровск</t>
  </si>
  <si>
    <t>с.Июс</t>
  </si>
  <si>
    <t>д. Когунек</t>
  </si>
  <si>
    <t>д. Горюново</t>
  </si>
  <si>
    <t>д. Конгарово</t>
  </si>
  <si>
    <t>спортивный зал - 1</t>
  </si>
  <si>
    <t>Копьёвский поссовет</t>
  </si>
  <si>
    <t>ООО "Алькорн -К"</t>
  </si>
  <si>
    <t>магазин "Саяны" непродовольственные товары</t>
  </si>
  <si>
    <t>магазин "Нива" продовольственные товары</t>
  </si>
  <si>
    <t>магазин "Рассвет" продовольственные товары</t>
  </si>
  <si>
    <t>Алиев Вахид Гаффар Оглы</t>
  </si>
  <si>
    <t>Киоск "Табак"</t>
  </si>
  <si>
    <t>Михалко Вера Васильевна</t>
  </si>
  <si>
    <t>магазин "Ритм" смешанные товары</t>
  </si>
  <si>
    <t>Казарян Эдик Шаликоевич</t>
  </si>
  <si>
    <t>Волкунович Татьяна Алексеевна</t>
  </si>
  <si>
    <t>магазин "Автозапчасти"</t>
  </si>
  <si>
    <t>ООО "Копьёвский молочный завод"</t>
  </si>
  <si>
    <t>Баженова Нина Юрьевна</t>
  </si>
  <si>
    <t>магазин "Шанс" смешанные товары</t>
  </si>
  <si>
    <t xml:space="preserve">Шуман Андрей Александрович </t>
  </si>
  <si>
    <t>магазин "Океан" смешанные товары</t>
  </si>
  <si>
    <t>Варданян Лиза Аревшатовна</t>
  </si>
  <si>
    <t>магазин "Обувь"</t>
  </si>
  <si>
    <t>Худякова Анна Михайловна</t>
  </si>
  <si>
    <t>Ужурский зооветснаб</t>
  </si>
  <si>
    <t>киоск</t>
  </si>
  <si>
    <t>Шкода Александр Вениаминович</t>
  </si>
  <si>
    <t>магазин ТПС "Чулым"</t>
  </si>
  <si>
    <t>магазин "Хозтовары"</t>
  </si>
  <si>
    <t>Гевель Ольга Леонидовна</t>
  </si>
  <si>
    <t>магазин всё для дома, косметика</t>
  </si>
  <si>
    <t>Козлов Алексей Андреевич</t>
  </si>
  <si>
    <t>Универмаг "Центральный" смешанные товары</t>
  </si>
  <si>
    <t>Стручков Николай Николаевич</t>
  </si>
  <si>
    <t>магазин "Кедр" смешанные товары</t>
  </si>
  <si>
    <t>ЗАО "Искра"</t>
  </si>
  <si>
    <t>магазин № 9 продукты</t>
  </si>
  <si>
    <t>Зенчурина Любовь Петровна</t>
  </si>
  <si>
    <t>магазин "Цветы"</t>
  </si>
  <si>
    <t>магазин "Промтовары"</t>
  </si>
  <si>
    <t>Новикова Наталья Сергеевна</t>
  </si>
  <si>
    <t>магазин "Книги"</t>
  </si>
  <si>
    <t>ООО "Серебрянный шар"</t>
  </si>
  <si>
    <t>магазин "Алкомаркет"</t>
  </si>
  <si>
    <t>Потылицина Яна Алексеевна</t>
  </si>
  <si>
    <t>магазин смешанные товары</t>
  </si>
  <si>
    <t>Аксютенко Андрей Юрьевич</t>
  </si>
  <si>
    <t>магазин запчасти</t>
  </si>
  <si>
    <t>СПК "Вариант"</t>
  </si>
  <si>
    <t>магазин продуктовый</t>
  </si>
  <si>
    <t>магазин № 4 смешанные товары</t>
  </si>
  <si>
    <t>Билле Иван Владимирович</t>
  </si>
  <si>
    <t>магазин "Мясной двор"</t>
  </si>
  <si>
    <t>Гагельганс Марина Николаевнка</t>
  </si>
  <si>
    <t>Белякова Татьяна Викторовна</t>
  </si>
  <si>
    <t>магазин "Апельсин"</t>
  </si>
  <si>
    <t>магазин "Степной" смешанные товары</t>
  </si>
  <si>
    <t>Иванов Николай Васильевич</t>
  </si>
  <si>
    <t>магазин продукты смешанные товары</t>
  </si>
  <si>
    <t>магазин "Успех" смешанные товары</t>
  </si>
  <si>
    <t>магазин "Ветерок" продовольственные товары</t>
  </si>
  <si>
    <t>магазин промтовары</t>
  </si>
  <si>
    <t>магазин "Детский мир", "Одежда"</t>
  </si>
  <si>
    <t>магазин "Детский мир" "Обувь"</t>
  </si>
  <si>
    <t>магазин "Нижнее бельё"</t>
  </si>
  <si>
    <t>магазин "Одежда"</t>
  </si>
  <si>
    <t>Деревянкина Валентина Федоровна</t>
  </si>
  <si>
    <t>магазин "Мечта"</t>
  </si>
  <si>
    <t>Путинцева Галина Владимировна</t>
  </si>
  <si>
    <t>магазин "Серега" смешанные товары</t>
  </si>
  <si>
    <t>Шишкина Татьяна Николаевна</t>
  </si>
  <si>
    <t>Шишкин Александр Сергеевич</t>
  </si>
  <si>
    <t>магазин "Орбита"</t>
  </si>
  <si>
    <t>Комлева Наталья Сергеевна</t>
  </si>
  <si>
    <t>Федеральное Государственное унитарное предприятие "Почта России"</t>
  </si>
  <si>
    <t>отделение связи (периодическая печать, открытки, товары)</t>
  </si>
  <si>
    <t>Сухова Валентина Алексеевна</t>
  </si>
  <si>
    <t>Абрамова Марина Сергеевна</t>
  </si>
  <si>
    <t>павильон "Импульс"</t>
  </si>
  <si>
    <t>магазин № 8 смешанные товары</t>
  </si>
  <si>
    <t>Багаутдинов Тимур Бильданович</t>
  </si>
  <si>
    <t>магазин "Молочный"</t>
  </si>
  <si>
    <t>Диделёва  Татьяна Петровна</t>
  </si>
  <si>
    <t>магазин "Родничок"</t>
  </si>
  <si>
    <t>Коршунова Людмила Юрьевна</t>
  </si>
  <si>
    <t>магазин косметика, одежда</t>
  </si>
  <si>
    <t>магазин "Трикотаж"</t>
  </si>
  <si>
    <t>Канзычаков Рудольф Васильевич</t>
  </si>
  <si>
    <t>мясная лавка ММД</t>
  </si>
  <si>
    <t>Яговцев Дмитрий Евгеньевич</t>
  </si>
  <si>
    <t>промтовары</t>
  </si>
  <si>
    <t>Шаруха Владимир Федорович</t>
  </si>
  <si>
    <t>магазин "Запчасти"</t>
  </si>
  <si>
    <t>Ужурский филиал ОАО "Красноярскнефтепродукт"</t>
  </si>
  <si>
    <t>Мирончук Анжелика Геннадьевна</t>
  </si>
  <si>
    <t>магазин "Сота"</t>
  </si>
  <si>
    <t>Яценко Сергей Васильевич</t>
  </si>
  <si>
    <t>магазин "Турист"</t>
  </si>
  <si>
    <t>Петухова Татьяна Анатольевна</t>
  </si>
  <si>
    <t>магазин "Распродажа"</t>
  </si>
  <si>
    <t>Дмитриев Александр Евгеньевич</t>
  </si>
  <si>
    <t>Бударин Иван Николаевич</t>
  </si>
  <si>
    <t>магазин "Оптика"</t>
  </si>
  <si>
    <t>Головина Вера Ивановна</t>
  </si>
  <si>
    <t>магазин "Хозмастер"</t>
  </si>
  <si>
    <t>Кадырова Эльвира Кубанычбековна</t>
  </si>
  <si>
    <t>магазин "Сладости с Востока"</t>
  </si>
  <si>
    <t>Сидрелёв Сергей Иванович</t>
  </si>
  <si>
    <t>магазин "Свежее мясо"</t>
  </si>
  <si>
    <t>ООО "СК-Енисей"</t>
  </si>
  <si>
    <t>магазин "Мебель"</t>
  </si>
  <si>
    <t>Любимова Ольга Федоровна</t>
  </si>
  <si>
    <t>Сафонов Александр Алексеевич</t>
  </si>
  <si>
    <t>магазин "Электроника"</t>
  </si>
  <si>
    <t>Потылицина Надежда Петровна</t>
  </si>
  <si>
    <t>ООО "Монтажник"</t>
  </si>
  <si>
    <t>магазин "Спектр"</t>
  </si>
  <si>
    <t>Матюшкова Елена Юрьевна</t>
  </si>
  <si>
    <t>магазин "Розамелия"</t>
  </si>
  <si>
    <t>Аллахвердиев Тейюб Эйюб Оглы</t>
  </si>
  <si>
    <t>Журавлёва Елена Юрьевна</t>
  </si>
  <si>
    <t>магазин продукты</t>
  </si>
  <si>
    <t>Огородова Ольга Егоровна</t>
  </si>
  <si>
    <t>магазин "МиВаТи"</t>
  </si>
  <si>
    <t>Иконников Максим Иванович</t>
  </si>
  <si>
    <t>магазин "Акватория"</t>
  </si>
  <si>
    <t>Коваленко Ольга Владимировна</t>
  </si>
  <si>
    <t>магазин "Семейный"</t>
  </si>
  <si>
    <t>Фатхулоев Тоджидин Асатулоевич</t>
  </si>
  <si>
    <t>Копьёвский сельсовет</t>
  </si>
  <si>
    <t>Хандогина Татьяна Анатольевна</t>
  </si>
  <si>
    <t>магазин "Престиж" со смешанным ассортиментом</t>
  </si>
  <si>
    <t>Торговый павильон смешанный ассортимент</t>
  </si>
  <si>
    <t>магазин "Искра" смешанный ассортимент</t>
  </si>
  <si>
    <t>Логинова Ирина Анатольевна</t>
  </si>
  <si>
    <t>магазин "Феникс" со смешанным ассортиментом</t>
  </si>
  <si>
    <t>магазин "Ветерок" смешанный ассортимент</t>
  </si>
  <si>
    <t>магазин смешанный ассортимент</t>
  </si>
  <si>
    <t>магазин "Парус" смешанный ассортимент</t>
  </si>
  <si>
    <t>Скобцева Светлана Анатольевна</t>
  </si>
  <si>
    <t>Ахременко Анна Сергеевна</t>
  </si>
  <si>
    <t>магазин со смешанным ассортиментом</t>
  </si>
  <si>
    <t>Ширинский почтампт отделение связи № 1</t>
  </si>
  <si>
    <t>Торговый киоск смешанный ассортимент</t>
  </si>
  <si>
    <t xml:space="preserve">ООО "Драйв Партнёр" </t>
  </si>
  <si>
    <t>АЗС (реализация ГСМ, общедоступная сеть)</t>
  </si>
  <si>
    <t>Красноиюсский сельсовет</t>
  </si>
  <si>
    <t>Пигина Оксана Александровна</t>
  </si>
  <si>
    <t>магазин "Продукты" товары повседневного спроса</t>
  </si>
  <si>
    <t>Файзова Оксана Владимировна</t>
  </si>
  <si>
    <t>магазин промышленных товаров</t>
  </si>
  <si>
    <t>Передереева Людмила Владимировна</t>
  </si>
  <si>
    <t>Котюшева Светлана Петровна</t>
  </si>
  <si>
    <t>магазин товары повседневного спроса</t>
  </si>
  <si>
    <t>Шевченко Светлана Владимировна</t>
  </si>
  <si>
    <t>магазин  смешанные товары</t>
  </si>
  <si>
    <t>Орджоникидзевский сельсовет</t>
  </si>
  <si>
    <t>Моисеева Ольга Константиновна</t>
  </si>
  <si>
    <t>магазин "Ольга" смешанные товары</t>
  </si>
  <si>
    <t>Двухжильная Вера Витальевна</t>
  </si>
  <si>
    <t>Аптечный пункт</t>
  </si>
  <si>
    <t>Гущин Данил Викторович</t>
  </si>
  <si>
    <t>торговый павильон "Радуга" смешанные товары</t>
  </si>
  <si>
    <t>Орджоникидзевский РУС</t>
  </si>
  <si>
    <t>Ширинский почтампт</t>
  </si>
  <si>
    <t>Новомарьясовский сельсовет</t>
  </si>
  <si>
    <t>Карпенко Сергей Николаевич</t>
  </si>
  <si>
    <t>магазин "Серёга" смешанный</t>
  </si>
  <si>
    <t>магазин "Всё для дома"</t>
  </si>
  <si>
    <t>магазин "Ах Тасхыл"</t>
  </si>
  <si>
    <t>Тоговый павильон</t>
  </si>
  <si>
    <t>Магазин "Родничок" (ТПС)</t>
  </si>
  <si>
    <t>магазин (ТПС)</t>
  </si>
  <si>
    <t>Обедина Любовь Борисовна</t>
  </si>
  <si>
    <t>Торговый контейнер "Хакасия" (одежда, обувь)</t>
  </si>
  <si>
    <t>Торговый павильон (ТПС)</t>
  </si>
  <si>
    <t>Ботина Людмила Сергеевна</t>
  </si>
  <si>
    <t>Торговый павильон (одежда)</t>
  </si>
  <si>
    <t>Юшкова Екатерина Серегеевна</t>
  </si>
  <si>
    <t>Магазин "Чулым"</t>
  </si>
  <si>
    <t>Шереметьева Татьяна Максимовна</t>
  </si>
  <si>
    <t>Тоговый павильон (продукты)</t>
  </si>
  <si>
    <t>Гайдаровский сельсовет</t>
  </si>
  <si>
    <t>Ворожейкина Лидия Ильинична</t>
  </si>
  <si>
    <t>магазин "Смешанные товары"</t>
  </si>
  <si>
    <t>Тартачакова Елена Юрьевна</t>
  </si>
  <si>
    <t>магазин</t>
  </si>
  <si>
    <t>Саралинский сельсовет</t>
  </si>
  <si>
    <t>Ткаченко Людмила Александровна</t>
  </si>
  <si>
    <t>магазин "Центральный" со смешанным ассортиментом</t>
  </si>
  <si>
    <t>магазин "Хороший" со смешанным ассортиментом</t>
  </si>
  <si>
    <t>Краснов Алексей Сергеевич</t>
  </si>
  <si>
    <t>магазин "Сарала" со смешанным ассортиментом</t>
  </si>
  <si>
    <t>Игнатова Наталья Владимировна</t>
  </si>
  <si>
    <t>магазин "Наташа" со смешанным ассортиментом</t>
  </si>
  <si>
    <t>Дроздова Светлана Викторовна</t>
  </si>
  <si>
    <t>магазин смешанных товаров (непродовольственный)</t>
  </si>
  <si>
    <t>Жулёв Олег Александрович</t>
  </si>
  <si>
    <t xml:space="preserve">АЗС </t>
  </si>
  <si>
    <t xml:space="preserve">Ширинский почтампт </t>
  </si>
  <si>
    <t>ОПС с. Сарала</t>
  </si>
  <si>
    <t>Устинкинский сельсовет</t>
  </si>
  <si>
    <t>Козич Елена Геннадьевна</t>
  </si>
  <si>
    <t>Соловьёво Майя Викторовна</t>
  </si>
  <si>
    <t>СПК "Копьёвский"</t>
  </si>
  <si>
    <t>Вагнер Ирина Владимировна</t>
  </si>
  <si>
    <t>Шамова Галина Николаевна</t>
  </si>
  <si>
    <t>павильон товары повседневного спроса</t>
  </si>
  <si>
    <t>Петрухин Алексей Викторович</t>
  </si>
  <si>
    <t>Приисковый сельсовет</t>
  </si>
  <si>
    <t>Титова Нэлля Николаевна</t>
  </si>
  <si>
    <t>магазин "Титова"</t>
  </si>
  <si>
    <t>Толкачёва Марина Анатольевна</t>
  </si>
  <si>
    <t>магазин "Самородок"</t>
  </si>
  <si>
    <t>Магазин "Лотос"</t>
  </si>
  <si>
    <t>магазин "Берёзка" смешанные товары</t>
  </si>
  <si>
    <t>Ларёк "Морозко"</t>
  </si>
  <si>
    <t>магазин  "Мираж" смешанные товары</t>
  </si>
  <si>
    <t>магазин "Мегаполис"</t>
  </si>
  <si>
    <t>магазин № 41 "Сибирь" промышленные товары</t>
  </si>
  <si>
    <t>Иванова Оксана Юрьевна</t>
  </si>
  <si>
    <t>Иванов Степан Владимирович</t>
  </si>
  <si>
    <t>Герберт Елена Васильевна</t>
  </si>
  <si>
    <t>Лицегевич Алексей Владимирович</t>
  </si>
  <si>
    <t>Гурова Надежда Юрьевна</t>
  </si>
  <si>
    <t>Коков Павел Федотович</t>
  </si>
  <si>
    <t>Торговая сеть 919</t>
  </si>
  <si>
    <t>Биримкулова Татьяна Николаевна</t>
  </si>
  <si>
    <t>магазин "Продукты"</t>
  </si>
  <si>
    <t>Родионова Наталья Витальевна</t>
  </si>
  <si>
    <t>магазин "Пивной причал"</t>
  </si>
  <si>
    <t>Магазин смешанные товары</t>
  </si>
  <si>
    <t>Касаван Татьяна Анатольевна</t>
  </si>
  <si>
    <t>магазин "Шопландия" смешанные товары</t>
  </si>
  <si>
    <t>магазин "Любимый" смешанный</t>
  </si>
  <si>
    <t>магазин "Берёзка" промышленные товары"</t>
  </si>
  <si>
    <t>магазин "Овощи -фрукты"</t>
  </si>
  <si>
    <t>Крытый рынок</t>
  </si>
  <si>
    <t>ГУП РХ "Ресфармация"</t>
  </si>
  <si>
    <t>аптека</t>
  </si>
  <si>
    <t>Стрегоусова Ольга Владимировна</t>
  </si>
  <si>
    <t>аптека "Здоровье"</t>
  </si>
  <si>
    <t>аптечный пункт</t>
  </si>
  <si>
    <t>автозаправочная станция</t>
  </si>
  <si>
    <t>магазин хозяйственные  товары</t>
  </si>
  <si>
    <t xml:space="preserve">магазин "Продукты"  </t>
  </si>
  <si>
    <t>Ербягина Татьяна Ивановна</t>
  </si>
  <si>
    <t>Тогровый павильон (продукты)</t>
  </si>
  <si>
    <t>ОАО Ужурский филиал "Красноярскнефтепродукт"</t>
  </si>
  <si>
    <t>АЗС</t>
  </si>
  <si>
    <t xml:space="preserve"> ИП Зенчурина Л.П. </t>
  </si>
  <si>
    <t>парикмахерская</t>
  </si>
  <si>
    <t xml:space="preserve">ИП Присяжнюк О.С.  </t>
  </si>
  <si>
    <t>маникюр</t>
  </si>
  <si>
    <t>ИП Потылицина Н.П.</t>
  </si>
  <si>
    <t>услуги такси</t>
  </si>
  <si>
    <t>ИП Шалопутов С.Н.</t>
  </si>
  <si>
    <t>ремонт бытовой техники</t>
  </si>
  <si>
    <t>п.Копьёво</t>
  </si>
  <si>
    <t>ООО "Блик"</t>
  </si>
  <si>
    <t>ремонт и обслуживание автомототранспорта, диагностика автотранспорта</t>
  </si>
  <si>
    <t>ИП Комлева И.Н.</t>
  </si>
  <si>
    <t>услуги фотографа</t>
  </si>
  <si>
    <t>ИП Костин А.В.</t>
  </si>
  <si>
    <t>ремонт обуви</t>
  </si>
  <si>
    <t>ИП Копылова О.</t>
  </si>
  <si>
    <t>ИП Илюхина Н.Ю.</t>
  </si>
  <si>
    <t>Головина В.И.</t>
  </si>
  <si>
    <t>установка и ремонт окон и дверей</t>
  </si>
  <si>
    <t>ИП Сафонов А.А.</t>
  </si>
  <si>
    <t>ремонт орг. Техники</t>
  </si>
  <si>
    <t>ИП Аксютенко А.Ю.</t>
  </si>
  <si>
    <t>шиномонтаж</t>
  </si>
  <si>
    <t>ИП Сысоев А.А.</t>
  </si>
  <si>
    <t>ИП Хомякова Н.Н.</t>
  </si>
  <si>
    <t>ателье по пошиву одежды</t>
  </si>
  <si>
    <t>ИП Резвых Е.А.</t>
  </si>
  <si>
    <t>установка окон и дверей</t>
  </si>
  <si>
    <t>ИП Шаруха В.Ф.</t>
  </si>
  <si>
    <t>ИП Соколова А.А.</t>
  </si>
  <si>
    <t>ИП Амбарян Ю.Ш.</t>
  </si>
  <si>
    <t>пошив и ремонт одежды</t>
  </si>
  <si>
    <t>ИП Давыдович В.Ю.</t>
  </si>
  <si>
    <t>ИП Иконникова Е.А.</t>
  </si>
  <si>
    <t>ИП Матюшков Е.Ю.</t>
  </si>
  <si>
    <t>ритуальные услуги</t>
  </si>
  <si>
    <t>ИП Марченко Т.В.</t>
  </si>
  <si>
    <t>гостиница</t>
  </si>
  <si>
    <t>ИП Баженов А.П.</t>
  </si>
  <si>
    <t>техническое обслуживание и ремонт транспортных средств</t>
  </si>
  <si>
    <t>ИП Жулёв О.А.</t>
  </si>
  <si>
    <t>ИП Копылова О.Н.</t>
  </si>
  <si>
    <t>ИП Герберт Е.Н.</t>
  </si>
  <si>
    <t>ИП Иванова Я.Н.</t>
  </si>
  <si>
    <t>ИП Тамбаева М.С.</t>
  </si>
  <si>
    <t>ИП Галиев В.О</t>
  </si>
  <si>
    <t>техническое обслуживание автомототранспорта</t>
  </si>
  <si>
    <t>ИП Челтышев В.А.</t>
  </si>
  <si>
    <t>ИП Горбатых С.В..</t>
  </si>
  <si>
    <t>ИП Головина В.И.</t>
  </si>
  <si>
    <t>установка  и ремонт окон и дверей</t>
  </si>
  <si>
    <t>ИП Сахонов А.А.</t>
  </si>
  <si>
    <t>ремонт орг. техники</t>
  </si>
  <si>
    <t>Кафе "Сказка"</t>
  </si>
  <si>
    <t>кафе</t>
  </si>
  <si>
    <t>Кафе "Иван да Марья"</t>
  </si>
  <si>
    <t>ГБОУ РХ НПО "ПУ-21"</t>
  </si>
  <si>
    <t>столовая</t>
  </si>
  <si>
    <t>МЛПУ "Копьёвская ЦРБ"</t>
  </si>
  <si>
    <t>МБОУ "Копьёвская СОШ"</t>
  </si>
  <si>
    <t>кафе "Золушка"</t>
  </si>
  <si>
    <t>ИП Сидрелёв С.И.</t>
  </si>
  <si>
    <t>закусочная</t>
  </si>
  <si>
    <t xml:space="preserve"> Кафе "999"</t>
  </si>
  <si>
    <t xml:space="preserve">кафе </t>
  </si>
  <si>
    <t>МБОУ "Копьёвская сельская СОШ"</t>
  </si>
  <si>
    <t>кафе "Vip-zona"</t>
  </si>
  <si>
    <t>Кафе "Спорт - бар"</t>
  </si>
  <si>
    <t>МБОУ "Июсская СОШ"</t>
  </si>
  <si>
    <t>МБОУ "Орджоникидзевская СОШ"</t>
  </si>
  <si>
    <t>МБОУ "Новомарьясовская средняя СОШ"</t>
  </si>
  <si>
    <t>МБОУ "Саралинская СОШ"</t>
  </si>
  <si>
    <t>МБОУ "Гайдаровская СОШ"</t>
  </si>
  <si>
    <t>МБОУ "Устино-Копьёвская СОШ"</t>
  </si>
  <si>
    <t>МБОУ "Приисковая СОШ"</t>
  </si>
  <si>
    <t>шашлычная</t>
  </si>
  <si>
    <t>ИП Козлова И.А.</t>
  </si>
  <si>
    <t>ООО "Радуга"</t>
  </si>
  <si>
    <t>ИП Саркисян А.Л.</t>
  </si>
  <si>
    <t>СПК "Копьёвский</t>
  </si>
  <si>
    <t>выпечка хлебобулочных изделий</t>
  </si>
  <si>
    <t>ЗАО "Саралинский рудник</t>
  </si>
  <si>
    <t>добыча и обогащение  медных руд</t>
  </si>
  <si>
    <t>ЗАО научно-производственное объединение "Оргиредмед &amp; Нойон"</t>
  </si>
  <si>
    <t>добыча руд и песков драгоценных металлов</t>
  </si>
  <si>
    <t>ООО"Копьёвский молочный завод"</t>
  </si>
  <si>
    <t>производство молока, сливок</t>
  </si>
  <si>
    <t>АУ РХ "Копьёволессервис"</t>
  </si>
  <si>
    <t>обработка древесины и производство изделий из дерева</t>
  </si>
  <si>
    <t>АУ РХ "Саралалессервис"</t>
  </si>
  <si>
    <t xml:space="preserve">с. Приисковое </t>
  </si>
  <si>
    <t>муниципальное казённое предприятие "Приисковое ЖКХ"</t>
  </si>
  <si>
    <t>производство и распределение электроэнергии, газа и воды</t>
  </si>
  <si>
    <t>муниципальное казённое предприятие "Устинкинское ЖКХ"</t>
  </si>
  <si>
    <t>муниципальное казённое предприятие "Красноиюсское ЖКХ"</t>
  </si>
  <si>
    <t>муниципальное унитарное  предприятие "Новомарьясовское  ЖКХ"</t>
  </si>
  <si>
    <t>муниципальное унитарное  предприятие "Копьёвское  ЖКХ"</t>
  </si>
  <si>
    <t>муниципальное казённое предприятие "ЖКХ с. Копьёво"</t>
  </si>
  <si>
    <t>Филиал ПАО "МРСК Сибири - Хакасэнерго" Орджониикдзевский РЭС</t>
  </si>
  <si>
    <t>производство электроэнергии</t>
  </si>
  <si>
    <t>АУМО Орджоникидзевский район "Редакция районной газеты "Орджоникидзевский рабочий"</t>
  </si>
  <si>
    <t>производство периодической печати</t>
  </si>
  <si>
    <t>ООО "Бон"</t>
  </si>
  <si>
    <t>ООО"Июс - Агро"</t>
  </si>
  <si>
    <t>ПА СПК "Светлый"</t>
  </si>
  <si>
    <t>ГУП РХ "Орджоникидзевское ДРСУ"</t>
  </si>
  <si>
    <t>Красноярский филиал ПАО "Ростелеком" ЛТЦ Орджоникидзевский район</t>
  </si>
  <si>
    <t>спортивная площадка - 1</t>
  </si>
  <si>
    <t>спортивный зал -1</t>
  </si>
  <si>
    <t>волейбольная площадка -1</t>
  </si>
  <si>
    <t xml:space="preserve">волейбольная площадка -8                    спортивный площадка - 13                      футбольное поле - 8                                  спортивный зал - 12                                баскетбольная площадка - 2                   спортивная площадка с тренажёрами (ГТО) -1 </t>
  </si>
  <si>
    <t>футбольное поле -1                                                спортивный зал - 1                                       волейбольная площадка - 1</t>
  </si>
  <si>
    <t>волейбольная площадка - 1                            спортивная площадка -1                                 футбольное поле -1                                         спортивный зал - 1</t>
  </si>
  <si>
    <t>спортивная площадка -1                                 футбольное поле -1                                         спортивный зал -1                                        волейбольная площадка -1</t>
  </si>
  <si>
    <t>спортивная площадка -1                                 футбольное поле -1                                         спортивный зал -1</t>
  </si>
  <si>
    <t>футбольное поле -1                                         спортивный зал - 1</t>
  </si>
  <si>
    <t>волейбольная площадка - 4                             спортивная площадка -8                                 футбольное поле -2                                         спортивный зал - 4                                      баскетбольная площадка - 2                           спортивная площадка с тренажерами (ГТО) -1</t>
  </si>
  <si>
    <t xml:space="preserve">спортивная площадка -1                                                     </t>
  </si>
  <si>
    <t>Муниципальное бюджетное дошкольное образовательное учреждение общеразвивающего вида Новомарьсовский детский сад "Радуга"</t>
  </si>
  <si>
    <t>с.Кобяково</t>
  </si>
  <si>
    <t>Муниципальное бюджетное общеобразовательное учреждение Кобяковская основная общеобразовательная школа"</t>
  </si>
  <si>
    <t>Больше-Сютикская нечальная общеобразовательная школа" филиал МБОУ "Копьёвская сельская средняя общеобразовательная школа</t>
  </si>
  <si>
    <t>Муниципальное бюджетное общеобразовательное учреждение  "Устино-Копьёвская средняя общеобразовательная школа"</t>
  </si>
  <si>
    <t>Кожуховская начальная общеобразовательная школа - филиал МБОУ "Июсская СОШ"</t>
  </si>
  <si>
    <t>Кагаевская начальная общеобразовательная школа-филиал МБОУ Устино-Копьёвская СОШ"</t>
  </si>
  <si>
    <t>Подкаменская начальная общеобразовательная школа-филиал МБОУ "Устино-Копьёвская СОШ"</t>
  </si>
  <si>
    <t xml:space="preserve">Монастырёвская "Начальная общеобразовательная школа- филиал МБОУ Новомарьясовская СОШ </t>
  </si>
  <si>
    <t>8/5</t>
  </si>
  <si>
    <t>2/1</t>
  </si>
  <si>
    <t>Средние предприятия</t>
  </si>
  <si>
    <t>Малые и микропредериятия</t>
  </si>
  <si>
    <t>АО "Саралинский рудник"</t>
  </si>
  <si>
    <t>ЗАО НПО "Ингиредмет &amp; Нойон"</t>
  </si>
  <si>
    <t>ООО "Копьёвский молцех"</t>
  </si>
  <si>
    <t>ООО"Июс-Агро"</t>
  </si>
  <si>
    <t>ООО"Бон"</t>
  </si>
  <si>
    <t>МКП "Красноиюсское ЖКХ"</t>
  </si>
  <si>
    <t>МУП "Новомарьясовское ЖКХ"</t>
  </si>
  <si>
    <t>МУП "Копьёвское ЖКХ"</t>
  </si>
  <si>
    <t>МКП "Приисковое ЖКХ"</t>
  </si>
  <si>
    <t>МКП "Устинкинский ЖКХ"</t>
  </si>
  <si>
    <t>МКП "ЖКХ с. Копьёво"</t>
  </si>
  <si>
    <t>ООО "Алькор К"</t>
  </si>
  <si>
    <t>Филиал ПАО "МРСК Сибири" - Хакасэнерго" Орджоникидзевский РЭС</t>
  </si>
  <si>
    <t>ОАО "Красноярскнефтепродукт"</t>
  </si>
  <si>
    <t>Макрорегиональный филиал "Сибирь" Красноярский филиал ПАО "Ростелеком" МЦТЭТ г. Абакан ЛТЦ, Орджоникидзевский район</t>
  </si>
  <si>
    <t>ПС СПК "Светлый"</t>
  </si>
  <si>
    <t>37/21</t>
  </si>
  <si>
    <t>21/5</t>
  </si>
  <si>
    <t>11/5</t>
  </si>
  <si>
    <t>9/3</t>
  </si>
  <si>
    <t>11/3</t>
  </si>
  <si>
    <t>77/47</t>
  </si>
  <si>
    <t>22/13</t>
  </si>
  <si>
    <t>25/11</t>
  </si>
  <si>
    <t>30/13</t>
  </si>
  <si>
    <t>47/18</t>
  </si>
  <si>
    <t>31/14</t>
  </si>
  <si>
    <t>48/16</t>
  </si>
  <si>
    <t>33/14</t>
  </si>
  <si>
    <t>18/9</t>
  </si>
  <si>
    <t>15/9</t>
  </si>
  <si>
    <t>346/134</t>
  </si>
  <si>
    <t>3/2</t>
  </si>
  <si>
    <t>4/2</t>
  </si>
  <si>
    <t>6/2</t>
  </si>
  <si>
    <t>22/11</t>
  </si>
  <si>
    <t>9/14</t>
  </si>
  <si>
    <t>19/20</t>
  </si>
  <si>
    <t>Общеобразовательные учреждения, реализующие программы дошкольного образования</t>
  </si>
  <si>
    <t>89/37</t>
  </si>
  <si>
    <t>"Монастырёвская начальная общеобразовательная школа-филиал МБОУ "Новомарьясовская СОШ-И"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</si>
</sst>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7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 vertical="top" wrapText="1"/>
    </xf>
    <xf numFmtId="0" fontId="49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2" fillId="0" borderId="10" xfId="0" applyNumberFormat="1" applyFont="1" applyBorder="1" applyAlignment="1">
      <alignment horizontal="center" vertical="center" wrapText="1" shrinkToFit="1"/>
    </xf>
    <xf numFmtId="0" fontId="49" fillId="0" borderId="0" xfId="0" applyFont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49" fillId="0" borderId="0" xfId="0" applyFont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center" vertical="top" wrapText="1"/>
    </xf>
    <xf numFmtId="0" fontId="49" fillId="0" borderId="12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172" fontId="49" fillId="0" borderId="14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49" fillId="0" borderId="16" xfId="0" applyFont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0" fontId="49" fillId="0" borderId="18" xfId="0" applyFont="1" applyBorder="1" applyAlignment="1">
      <alignment vertical="top" wrapText="1"/>
    </xf>
    <xf numFmtId="0" fontId="49" fillId="0" borderId="19" xfId="0" applyFont="1" applyBorder="1" applyAlignment="1">
      <alignment horizontal="center" vertical="top" wrapText="1"/>
    </xf>
    <xf numFmtId="0" fontId="47" fillId="0" borderId="13" xfId="0" applyFont="1" applyBorder="1" applyAlignment="1">
      <alignment vertical="top" wrapText="1"/>
    </xf>
    <xf numFmtId="0" fontId="49" fillId="0" borderId="14" xfId="0" applyFont="1" applyBorder="1" applyAlignment="1">
      <alignment horizontal="center" vertical="top" wrapText="1"/>
    </xf>
    <xf numFmtId="172" fontId="49" fillId="0" borderId="14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172" fontId="47" fillId="0" borderId="14" xfId="0" applyNumberFormat="1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9" fillId="0" borderId="20" xfId="0" applyFont="1" applyBorder="1" applyAlignment="1">
      <alignment vertical="top" wrapText="1"/>
    </xf>
    <xf numFmtId="0" fontId="49" fillId="0" borderId="21" xfId="0" applyFont="1" applyBorder="1" applyAlignment="1">
      <alignment vertical="top" wrapText="1"/>
    </xf>
    <xf numFmtId="0" fontId="49" fillId="0" borderId="22" xfId="0" applyFont="1" applyBorder="1" applyAlignment="1">
      <alignment horizontal="center" vertical="top" wrapText="1"/>
    </xf>
    <xf numFmtId="0" fontId="52" fillId="0" borderId="23" xfId="0" applyFont="1" applyBorder="1" applyAlignment="1">
      <alignment vertical="top" wrapText="1"/>
    </xf>
    <xf numFmtId="0" fontId="52" fillId="0" borderId="24" xfId="0" applyFont="1" applyBorder="1" applyAlignment="1">
      <alignment vertical="top" wrapText="1"/>
    </xf>
    <xf numFmtId="0" fontId="52" fillId="0" borderId="25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top" wrapText="1"/>
    </xf>
    <xf numFmtId="172" fontId="49" fillId="0" borderId="22" xfId="0" applyNumberFormat="1" applyFont="1" applyBorder="1" applyAlignment="1">
      <alignment horizontal="center" vertical="top" wrapText="1"/>
    </xf>
    <xf numFmtId="0" fontId="51" fillId="0" borderId="15" xfId="0" applyFont="1" applyBorder="1" applyAlignment="1">
      <alignment vertical="top" wrapText="1"/>
    </xf>
    <xf numFmtId="0" fontId="51" fillId="0" borderId="26" xfId="0" applyFont="1" applyBorder="1" applyAlignment="1">
      <alignment horizontal="center" vertical="top" wrapText="1"/>
    </xf>
    <xf numFmtId="172" fontId="49" fillId="0" borderId="19" xfId="0" applyNumberFormat="1" applyFont="1" applyBorder="1" applyAlignment="1">
      <alignment horizontal="center" vertical="top" wrapText="1"/>
    </xf>
    <xf numFmtId="0" fontId="51" fillId="0" borderId="27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51" fillId="0" borderId="29" xfId="0" applyFont="1" applyBorder="1" applyAlignment="1">
      <alignment horizontal="center" vertical="top" wrapText="1"/>
    </xf>
    <xf numFmtId="0" fontId="49" fillId="0" borderId="30" xfId="0" applyFont="1" applyBorder="1" applyAlignment="1">
      <alignment vertical="top" wrapText="1"/>
    </xf>
    <xf numFmtId="0" fontId="49" fillId="0" borderId="31" xfId="0" applyFont="1" applyBorder="1" applyAlignment="1">
      <alignment vertical="top" wrapText="1"/>
    </xf>
    <xf numFmtId="172" fontId="49" fillId="0" borderId="32" xfId="0" applyNumberFormat="1" applyFont="1" applyBorder="1" applyAlignment="1">
      <alignment horizontal="center" vertical="top" wrapText="1"/>
    </xf>
    <xf numFmtId="0" fontId="51" fillId="0" borderId="20" xfId="0" applyFont="1" applyBorder="1" applyAlignment="1">
      <alignment vertical="top" wrapText="1"/>
    </xf>
    <xf numFmtId="0" fontId="51" fillId="0" borderId="21" xfId="0" applyFont="1" applyBorder="1" applyAlignment="1">
      <alignment vertical="top" wrapText="1"/>
    </xf>
    <xf numFmtId="172" fontId="51" fillId="0" borderId="22" xfId="0" applyNumberFormat="1" applyFont="1" applyBorder="1" applyAlignment="1">
      <alignment horizontal="center" vertical="top" wrapText="1"/>
    </xf>
    <xf numFmtId="0" fontId="49" fillId="0" borderId="13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172" fontId="49" fillId="0" borderId="14" xfId="0" applyNumberFormat="1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vertical="top" wrapText="1"/>
    </xf>
    <xf numFmtId="172" fontId="49" fillId="0" borderId="19" xfId="0" applyNumberFormat="1" applyFont="1" applyBorder="1" applyAlignment="1">
      <alignment horizontal="center" vertical="center" wrapText="1"/>
    </xf>
    <xf numFmtId="0" fontId="49" fillId="0" borderId="14" xfId="0" applyNumberFormat="1" applyFont="1" applyBorder="1" applyAlignment="1">
      <alignment horizontal="center" vertical="center" wrapText="1"/>
    </xf>
    <xf numFmtId="0" fontId="49" fillId="0" borderId="32" xfId="0" applyNumberFormat="1" applyFont="1" applyBorder="1" applyAlignment="1">
      <alignment horizontal="center" vertical="center" wrapText="1"/>
    </xf>
    <xf numFmtId="0" fontId="49" fillId="0" borderId="27" xfId="0" applyFont="1" applyBorder="1" applyAlignment="1">
      <alignment vertical="top" wrapText="1"/>
    </xf>
    <xf numFmtId="0" fontId="49" fillId="0" borderId="28" xfId="0" applyFont="1" applyBorder="1" applyAlignment="1">
      <alignment vertical="top" wrapText="1"/>
    </xf>
    <xf numFmtId="172" fontId="51" fillId="0" borderId="29" xfId="0" applyNumberFormat="1" applyFont="1" applyBorder="1" applyAlignment="1">
      <alignment horizontal="center" vertical="top" wrapText="1"/>
    </xf>
    <xf numFmtId="172" fontId="49" fillId="0" borderId="26" xfId="0" applyNumberFormat="1" applyFont="1" applyBorder="1" applyAlignment="1">
      <alignment horizontal="center" vertical="top" wrapText="1"/>
    </xf>
    <xf numFmtId="0" fontId="49" fillId="0" borderId="26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51" fillId="0" borderId="27" xfId="0" applyFont="1" applyBorder="1" applyAlignment="1">
      <alignment horizontal="center" vertical="top" wrapText="1"/>
    </xf>
    <xf numFmtId="0" fontId="51" fillId="0" borderId="28" xfId="0" applyFont="1" applyBorder="1" applyAlignment="1">
      <alignment horizontal="center" vertical="top" wrapText="1"/>
    </xf>
    <xf numFmtId="2" fontId="47" fillId="0" borderId="0" xfId="0" applyNumberFormat="1" applyFont="1" applyAlignment="1">
      <alignment vertical="top" wrapText="1"/>
    </xf>
    <xf numFmtId="0" fontId="52" fillId="0" borderId="33" xfId="0" applyFont="1" applyBorder="1" applyAlignment="1">
      <alignment vertical="top" wrapText="1"/>
    </xf>
    <xf numFmtId="0" fontId="52" fillId="0" borderId="34" xfId="0" applyFont="1" applyBorder="1" applyAlignment="1">
      <alignment vertical="top" wrapText="1"/>
    </xf>
    <xf numFmtId="0" fontId="49" fillId="0" borderId="27" xfId="0" applyFont="1" applyBorder="1" applyAlignment="1">
      <alignment horizontal="right" wrapText="1"/>
    </xf>
    <xf numFmtId="0" fontId="49" fillId="0" borderId="28" xfId="0" applyFont="1" applyBorder="1" applyAlignment="1">
      <alignment horizontal="left"/>
    </xf>
    <xf numFmtId="0" fontId="49" fillId="0" borderId="28" xfId="0" applyFont="1" applyBorder="1" applyAlignment="1">
      <alignment horizontal="left" wrapText="1"/>
    </xf>
    <xf numFmtId="0" fontId="49" fillId="0" borderId="28" xfId="0" applyFont="1" applyFill="1" applyBorder="1" applyAlignment="1">
      <alignment horizontal="left" wrapText="1"/>
    </xf>
    <xf numFmtId="0" fontId="51" fillId="0" borderId="35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49" fillId="0" borderId="24" xfId="0" applyFont="1" applyFill="1" applyBorder="1" applyAlignment="1">
      <alignment vertical="top" wrapText="1"/>
    </xf>
    <xf numFmtId="0" fontId="49" fillId="0" borderId="36" xfId="0" applyFont="1" applyBorder="1" applyAlignment="1">
      <alignment horizontal="center" vertical="top" wrapText="1"/>
    </xf>
    <xf numFmtId="0" fontId="49" fillId="0" borderId="32" xfId="0" applyFont="1" applyBorder="1" applyAlignment="1">
      <alignment horizontal="center" vertical="top" wrapText="1"/>
    </xf>
    <xf numFmtId="0" fontId="49" fillId="0" borderId="37" xfId="0" applyFont="1" applyBorder="1" applyAlignment="1">
      <alignment vertical="top" wrapText="1"/>
    </xf>
    <xf numFmtId="0" fontId="51" fillId="0" borderId="38" xfId="0" applyFont="1" applyBorder="1" applyAlignment="1">
      <alignment vertical="top" wrapText="1"/>
    </xf>
    <xf numFmtId="0" fontId="49" fillId="0" borderId="38" xfId="0" applyFont="1" applyBorder="1" applyAlignment="1">
      <alignment vertical="top" wrapText="1"/>
    </xf>
    <xf numFmtId="0" fontId="51" fillId="0" borderId="39" xfId="0" applyFont="1" applyBorder="1" applyAlignment="1">
      <alignment horizontal="center" vertical="top" wrapText="1"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wrapText="1"/>
    </xf>
    <xf numFmtId="0" fontId="49" fillId="0" borderId="36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1" xfId="0" applyFont="1" applyBorder="1" applyAlignment="1">
      <alignment wrapText="1"/>
    </xf>
    <xf numFmtId="0" fontId="49" fillId="0" borderId="22" xfId="0" applyFont="1" applyBorder="1" applyAlignment="1">
      <alignment horizontal="center"/>
    </xf>
    <xf numFmtId="0" fontId="49" fillId="0" borderId="37" xfId="0" applyFont="1" applyBorder="1" applyAlignment="1">
      <alignment/>
    </xf>
    <xf numFmtId="0" fontId="51" fillId="0" borderId="38" xfId="0" applyFont="1" applyBorder="1" applyAlignment="1">
      <alignment/>
    </xf>
    <xf numFmtId="0" fontId="51" fillId="0" borderId="39" xfId="0" applyFont="1" applyBorder="1" applyAlignment="1">
      <alignment horizontal="center"/>
    </xf>
    <xf numFmtId="0" fontId="49" fillId="0" borderId="30" xfId="0" applyFont="1" applyBorder="1" applyAlignment="1">
      <alignment/>
    </xf>
    <xf numFmtId="0" fontId="49" fillId="0" borderId="31" xfId="0" applyFont="1" applyBorder="1" applyAlignment="1">
      <alignment/>
    </xf>
    <xf numFmtId="0" fontId="49" fillId="0" borderId="32" xfId="0" applyFont="1" applyBorder="1" applyAlignment="1">
      <alignment horizontal="center"/>
    </xf>
    <xf numFmtId="0" fontId="51" fillId="0" borderId="37" xfId="0" applyFont="1" applyBorder="1" applyAlignment="1">
      <alignment/>
    </xf>
    <xf numFmtId="0" fontId="49" fillId="0" borderId="23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4" xfId="0" applyFont="1" applyBorder="1" applyAlignment="1">
      <alignment wrapText="1"/>
    </xf>
    <xf numFmtId="0" fontId="49" fillId="0" borderId="25" xfId="0" applyFont="1" applyBorder="1" applyAlignment="1">
      <alignment horizontal="center"/>
    </xf>
    <xf numFmtId="0" fontId="51" fillId="0" borderId="27" xfId="0" applyFont="1" applyBorder="1" applyAlignment="1">
      <alignment/>
    </xf>
    <xf numFmtId="0" fontId="51" fillId="0" borderId="28" xfId="0" applyFont="1" applyBorder="1" applyAlignment="1">
      <alignment/>
    </xf>
    <xf numFmtId="0" fontId="51" fillId="0" borderId="29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 horizontal="center"/>
    </xf>
    <xf numFmtId="0" fontId="51" fillId="0" borderId="30" xfId="0" applyFont="1" applyBorder="1" applyAlignment="1">
      <alignment/>
    </xf>
    <xf numFmtId="0" fontId="51" fillId="0" borderId="31" xfId="0" applyFont="1" applyBorder="1" applyAlignment="1">
      <alignment/>
    </xf>
    <xf numFmtId="0" fontId="51" fillId="0" borderId="32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27" xfId="0" applyFont="1" applyBorder="1" applyAlignment="1">
      <alignment horizontal="center" vertical="top" wrapText="1"/>
    </xf>
    <xf numFmtId="0" fontId="49" fillId="0" borderId="28" xfId="0" applyFont="1" applyBorder="1" applyAlignment="1">
      <alignment horizontal="center" vertical="top" wrapText="1"/>
    </xf>
    <xf numFmtId="0" fontId="49" fillId="0" borderId="29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10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49" fontId="49" fillId="0" borderId="10" xfId="0" applyNumberFormat="1" applyFont="1" applyBorder="1" applyAlignment="1">
      <alignment horizontal="center"/>
    </xf>
    <xf numFmtId="0" fontId="51" fillId="0" borderId="22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right"/>
    </xf>
    <xf numFmtId="0" fontId="51" fillId="0" borderId="42" xfId="0" applyFont="1" applyBorder="1" applyAlignment="1">
      <alignment horizontal="center" wrapText="1"/>
    </xf>
    <xf numFmtId="0" fontId="51" fillId="0" borderId="42" xfId="0" applyFont="1" applyBorder="1" applyAlignment="1">
      <alignment horizontal="center"/>
    </xf>
    <xf numFmtId="0" fontId="51" fillId="0" borderId="43" xfId="0" applyFont="1" applyBorder="1" applyAlignment="1">
      <alignment horizontal="left"/>
    </xf>
    <xf numFmtId="0" fontId="51" fillId="0" borderId="44" xfId="0" applyFont="1" applyBorder="1" applyAlignment="1">
      <alignment horizontal="left"/>
    </xf>
    <xf numFmtId="0" fontId="51" fillId="0" borderId="45" xfId="0" applyFont="1" applyBorder="1" applyAlignment="1">
      <alignment horizontal="left"/>
    </xf>
    <xf numFmtId="0" fontId="51" fillId="0" borderId="43" xfId="0" applyFont="1" applyBorder="1" applyAlignment="1">
      <alignment/>
    </xf>
    <xf numFmtId="0" fontId="38" fillId="0" borderId="44" xfId="0" applyFont="1" applyBorder="1" applyAlignment="1">
      <alignment/>
    </xf>
    <xf numFmtId="0" fontId="38" fillId="0" borderId="45" xfId="0" applyFont="1" applyBorder="1" applyAlignment="1">
      <alignment/>
    </xf>
    <xf numFmtId="0" fontId="5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51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right" vertical="top" wrapText="1"/>
    </xf>
    <xf numFmtId="0" fontId="49" fillId="0" borderId="46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51" fillId="0" borderId="42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/>
    </xf>
    <xf numFmtId="0" fontId="51" fillId="0" borderId="48" xfId="0" applyFont="1" applyBorder="1" applyAlignment="1">
      <alignment vertical="top" wrapText="1"/>
    </xf>
    <xf numFmtId="0" fontId="56" fillId="0" borderId="49" xfId="0" applyFont="1" applyBorder="1" applyAlignment="1">
      <alignment vertical="top" wrapText="1"/>
    </xf>
    <xf numFmtId="0" fontId="56" fillId="0" borderId="50" xfId="0" applyFont="1" applyBorder="1" applyAlignment="1">
      <alignment vertical="top" wrapText="1"/>
    </xf>
    <xf numFmtId="0" fontId="51" fillId="0" borderId="46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47" xfId="0" applyFont="1" applyBorder="1" applyAlignment="1">
      <alignment vertical="top" wrapText="1"/>
    </xf>
    <xf numFmtId="0" fontId="51" fillId="0" borderId="51" xfId="0" applyFont="1" applyBorder="1" applyAlignment="1">
      <alignment vertical="top" wrapText="1"/>
    </xf>
    <xf numFmtId="0" fontId="56" fillId="0" borderId="52" xfId="0" applyFont="1" applyBorder="1" applyAlignment="1">
      <alignment vertical="top" wrapText="1"/>
    </xf>
    <xf numFmtId="0" fontId="56" fillId="0" borderId="53" xfId="0" applyFont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0" fontId="56" fillId="0" borderId="16" xfId="0" applyFont="1" applyBorder="1" applyAlignment="1">
      <alignment vertical="top" wrapText="1"/>
    </xf>
    <xf numFmtId="0" fontId="56" fillId="0" borderId="26" xfId="0" applyFont="1" applyBorder="1" applyAlignment="1">
      <alignment vertical="top" wrapText="1"/>
    </xf>
    <xf numFmtId="0" fontId="51" fillId="0" borderId="24" xfId="0" applyFont="1" applyBorder="1" applyAlignment="1">
      <alignment vertical="top" wrapText="1"/>
    </xf>
    <xf numFmtId="0" fontId="56" fillId="0" borderId="24" xfId="0" applyFont="1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52" fillId="0" borderId="23" xfId="0" applyFont="1" applyBorder="1" applyAlignment="1">
      <alignment vertical="top" wrapText="1"/>
    </xf>
    <xf numFmtId="0" fontId="38" fillId="0" borderId="24" xfId="0" applyFont="1" applyBorder="1" applyAlignment="1">
      <alignment vertical="top" wrapText="1"/>
    </xf>
    <xf numFmtId="0" fontId="38" fillId="0" borderId="25" xfId="0" applyFont="1" applyBorder="1" applyAlignment="1">
      <alignment vertical="top" wrapText="1"/>
    </xf>
    <xf numFmtId="0" fontId="52" fillId="0" borderId="37" xfId="0" applyFont="1" applyBorder="1" applyAlignment="1">
      <alignment vertical="top" wrapText="1"/>
    </xf>
    <xf numFmtId="0" fontId="38" fillId="0" borderId="38" xfId="0" applyFont="1" applyBorder="1" applyAlignment="1">
      <alignment vertical="top" wrapText="1"/>
    </xf>
    <xf numFmtId="0" fontId="38" fillId="0" borderId="39" xfId="0" applyFont="1" applyBorder="1" applyAlignment="1">
      <alignment vertical="top" wrapText="1"/>
    </xf>
    <xf numFmtId="0" fontId="51" fillId="0" borderId="54" xfId="0" applyFont="1" applyBorder="1" applyAlignment="1">
      <alignment horizontal="left" vertical="top" wrapText="1"/>
    </xf>
    <xf numFmtId="0" fontId="56" fillId="0" borderId="52" xfId="0" applyFont="1" applyBorder="1" applyAlignment="1">
      <alignment horizontal="left" vertical="top" wrapText="1"/>
    </xf>
    <xf numFmtId="0" fontId="56" fillId="0" borderId="55" xfId="0" applyFont="1" applyBorder="1" applyAlignment="1">
      <alignment horizontal="left" vertical="top" wrapText="1"/>
    </xf>
    <xf numFmtId="0" fontId="51" fillId="0" borderId="27" xfId="0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29" xfId="0" applyFont="1" applyBorder="1" applyAlignment="1">
      <alignment/>
    </xf>
    <xf numFmtId="0" fontId="51" fillId="0" borderId="48" xfId="0" applyFont="1" applyBorder="1" applyAlignment="1">
      <alignment/>
    </xf>
    <xf numFmtId="0" fontId="51" fillId="0" borderId="49" xfId="0" applyFont="1" applyBorder="1" applyAlignment="1">
      <alignment/>
    </xf>
    <xf numFmtId="0" fontId="51" fillId="0" borderId="50" xfId="0" applyFont="1" applyBorder="1" applyAlignment="1">
      <alignment/>
    </xf>
    <xf numFmtId="0" fontId="38" fillId="0" borderId="52" xfId="0" applyFont="1" applyBorder="1" applyAlignment="1">
      <alignment vertical="top" wrapText="1"/>
    </xf>
    <xf numFmtId="0" fontId="38" fillId="0" borderId="53" xfId="0" applyFont="1" applyBorder="1" applyAlignment="1">
      <alignment vertical="top" wrapText="1"/>
    </xf>
    <xf numFmtId="0" fontId="51" fillId="0" borderId="28" xfId="0" applyFont="1" applyBorder="1" applyAlignment="1">
      <alignment/>
    </xf>
    <xf numFmtId="0" fontId="51" fillId="0" borderId="29" xfId="0" applyFont="1" applyBorder="1" applyAlignment="1">
      <alignment/>
    </xf>
    <xf numFmtId="0" fontId="51" fillId="0" borderId="43" xfId="0" applyFont="1" applyBorder="1" applyAlignment="1">
      <alignment vertical="top" wrapText="1"/>
    </xf>
    <xf numFmtId="0" fontId="38" fillId="0" borderId="44" xfId="0" applyFont="1" applyBorder="1" applyAlignment="1">
      <alignment vertical="top" wrapText="1"/>
    </xf>
    <xf numFmtId="0" fontId="38" fillId="0" borderId="45" xfId="0" applyFont="1" applyBorder="1" applyAlignment="1">
      <alignment vertical="top" wrapText="1"/>
    </xf>
    <xf numFmtId="0" fontId="50" fillId="0" borderId="31" xfId="0" applyFont="1" applyBorder="1" applyAlignment="1">
      <alignment horizontal="center" vertical="center" wrapText="1" shrinkToFit="1"/>
    </xf>
    <xf numFmtId="0" fontId="50" fillId="0" borderId="11" xfId="0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 wrapText="1" shrinkToFit="1"/>
    </xf>
    <xf numFmtId="0" fontId="57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50" fillId="0" borderId="43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50" fillId="0" borderId="4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4">
      <selection activeCell="B43" sqref="B43"/>
    </sheetView>
  </sheetViews>
  <sheetFormatPr defaultColWidth="9.140625" defaultRowHeight="15"/>
  <cols>
    <col min="1" max="1" width="23.8515625" style="2" customWidth="1"/>
    <col min="2" max="2" width="40.8515625" style="2" customWidth="1"/>
    <col min="3" max="3" width="15.7109375" style="2" customWidth="1"/>
    <col min="4" max="4" width="8.57421875" style="2" customWidth="1"/>
    <col min="5" max="5" width="12.140625" style="2" customWidth="1"/>
    <col min="6" max="6" width="15.7109375" style="2" customWidth="1"/>
    <col min="7" max="7" width="13.57421875" style="2" customWidth="1"/>
    <col min="8" max="16384" width="9.140625" style="2" customWidth="1"/>
  </cols>
  <sheetData>
    <row r="1" spans="1:7" ht="16.5">
      <c r="A1" s="5"/>
      <c r="B1" s="5"/>
      <c r="C1" s="5"/>
      <c r="D1" s="177" t="s">
        <v>72</v>
      </c>
      <c r="E1" s="177"/>
      <c r="F1" s="177"/>
      <c r="G1" s="5"/>
    </row>
    <row r="2" spans="1:7" ht="16.5">
      <c r="A2" s="5"/>
      <c r="B2" s="5"/>
      <c r="C2" s="5"/>
      <c r="D2" s="5"/>
      <c r="E2" s="5"/>
      <c r="F2" s="5"/>
      <c r="G2" s="5"/>
    </row>
    <row r="3" spans="1:7" ht="48" customHeight="1">
      <c r="A3" s="178" t="s">
        <v>95</v>
      </c>
      <c r="B3" s="179"/>
      <c r="C3" s="179"/>
      <c r="D3" s="179"/>
      <c r="E3" s="179"/>
      <c r="F3" s="179"/>
      <c r="G3" s="5"/>
    </row>
    <row r="4" spans="1:7" ht="171" customHeight="1">
      <c r="A4" s="18" t="s">
        <v>37</v>
      </c>
      <c r="B4" s="18" t="s">
        <v>96</v>
      </c>
      <c r="C4" s="18" t="s">
        <v>86</v>
      </c>
      <c r="D4" s="18" t="s">
        <v>38</v>
      </c>
      <c r="E4" s="18" t="s">
        <v>97</v>
      </c>
      <c r="F4" s="18" t="s">
        <v>39</v>
      </c>
      <c r="G4" s="19" t="s">
        <v>85</v>
      </c>
    </row>
    <row r="5" spans="1:7" ht="16.5">
      <c r="A5" s="180" t="s">
        <v>92</v>
      </c>
      <c r="B5" s="181"/>
      <c r="C5" s="181"/>
      <c r="D5" s="181"/>
      <c r="E5" s="181"/>
      <c r="F5" s="181"/>
      <c r="G5" s="182"/>
    </row>
    <row r="6" spans="1:7" ht="66" customHeight="1">
      <c r="A6" s="20" t="s">
        <v>107</v>
      </c>
      <c r="B6" s="25" t="s">
        <v>108</v>
      </c>
      <c r="C6" s="20" t="s">
        <v>109</v>
      </c>
      <c r="D6" s="141">
        <v>85</v>
      </c>
      <c r="E6" s="141">
        <v>57</v>
      </c>
      <c r="F6" s="169" t="s">
        <v>568</v>
      </c>
      <c r="G6" s="20">
        <v>100</v>
      </c>
    </row>
    <row r="7" spans="1:7" ht="72" customHeight="1">
      <c r="A7" s="20" t="s">
        <v>110</v>
      </c>
      <c r="B7" s="25" t="s">
        <v>111</v>
      </c>
      <c r="C7" s="20" t="s">
        <v>109</v>
      </c>
      <c r="D7" s="141">
        <v>280</v>
      </c>
      <c r="E7" s="141">
        <v>216</v>
      </c>
      <c r="F7" s="141" t="s">
        <v>567</v>
      </c>
      <c r="G7" s="20">
        <v>100</v>
      </c>
    </row>
    <row r="8" spans="1:7" ht="75.75" customHeight="1">
      <c r="A8" s="20" t="s">
        <v>112</v>
      </c>
      <c r="B8" s="25" t="s">
        <v>113</v>
      </c>
      <c r="C8" s="20" t="s">
        <v>109</v>
      </c>
      <c r="D8" s="141">
        <v>75</v>
      </c>
      <c r="E8" s="141">
        <v>46</v>
      </c>
      <c r="F8" s="169" t="s">
        <v>569</v>
      </c>
      <c r="G8" s="20">
        <v>100</v>
      </c>
    </row>
    <row r="9" spans="1:7" ht="76.5" customHeight="1">
      <c r="A9" s="20" t="s">
        <v>125</v>
      </c>
      <c r="B9" s="25" t="s">
        <v>538</v>
      </c>
      <c r="C9" s="20" t="s">
        <v>109</v>
      </c>
      <c r="D9" s="141">
        <v>50</v>
      </c>
      <c r="E9" s="141">
        <v>54</v>
      </c>
      <c r="F9" s="169" t="s">
        <v>570</v>
      </c>
      <c r="G9" s="20">
        <v>100</v>
      </c>
    </row>
    <row r="10" spans="1:7" ht="66">
      <c r="A10" s="20" t="s">
        <v>114</v>
      </c>
      <c r="B10" s="25" t="s">
        <v>115</v>
      </c>
      <c r="C10" s="20" t="s">
        <v>109</v>
      </c>
      <c r="D10" s="141">
        <v>48</v>
      </c>
      <c r="E10" s="141">
        <v>38</v>
      </c>
      <c r="F10" s="169" t="s">
        <v>571</v>
      </c>
      <c r="G10" s="20">
        <v>100</v>
      </c>
    </row>
    <row r="11" spans="1:7" ht="16.5">
      <c r="A11" s="21" t="s">
        <v>3</v>
      </c>
      <c r="B11" s="25"/>
      <c r="C11" s="20"/>
      <c r="D11" s="171">
        <f>SUM(D6:D10)</f>
        <v>538</v>
      </c>
      <c r="E11" s="171">
        <f>SUM(E6:E10)</f>
        <v>411</v>
      </c>
      <c r="F11" s="173" t="s">
        <v>590</v>
      </c>
      <c r="G11" s="20"/>
    </row>
    <row r="12" spans="1:7" ht="16.5">
      <c r="A12" s="183" t="s">
        <v>589</v>
      </c>
      <c r="B12" s="188"/>
      <c r="C12" s="188"/>
      <c r="D12" s="188"/>
      <c r="E12" s="188"/>
      <c r="F12" s="188"/>
      <c r="G12" s="189"/>
    </row>
    <row r="13" spans="1:7" ht="66">
      <c r="A13" s="20" t="s">
        <v>119</v>
      </c>
      <c r="B13" s="25" t="s">
        <v>120</v>
      </c>
      <c r="C13" s="20" t="s">
        <v>109</v>
      </c>
      <c r="D13" s="141">
        <v>15</v>
      </c>
      <c r="E13" s="141">
        <v>15</v>
      </c>
      <c r="F13" s="141">
        <v>1</v>
      </c>
      <c r="G13" s="20">
        <v>100</v>
      </c>
    </row>
    <row r="14" spans="1:7" ht="66.75" customHeight="1">
      <c r="A14" s="20" t="s">
        <v>117</v>
      </c>
      <c r="B14" s="25" t="s">
        <v>118</v>
      </c>
      <c r="C14" s="20" t="s">
        <v>109</v>
      </c>
      <c r="D14" s="141">
        <v>14</v>
      </c>
      <c r="E14" s="141">
        <v>14</v>
      </c>
      <c r="F14" s="141">
        <v>1</v>
      </c>
      <c r="G14" s="20">
        <v>100</v>
      </c>
    </row>
    <row r="15" spans="1:7" ht="74.25" customHeight="1">
      <c r="A15" s="20" t="s">
        <v>121</v>
      </c>
      <c r="B15" s="25" t="s">
        <v>122</v>
      </c>
      <c r="C15" s="20" t="s">
        <v>109</v>
      </c>
      <c r="D15" s="141">
        <v>35</v>
      </c>
      <c r="E15" s="141">
        <v>34</v>
      </c>
      <c r="F15" s="141">
        <v>2</v>
      </c>
      <c r="G15" s="20">
        <v>100</v>
      </c>
    </row>
    <row r="16" spans="1:7" ht="66">
      <c r="A16" s="20" t="s">
        <v>128</v>
      </c>
      <c r="B16" s="25" t="s">
        <v>127</v>
      </c>
      <c r="C16" s="20" t="s">
        <v>109</v>
      </c>
      <c r="D16" s="141">
        <v>25</v>
      </c>
      <c r="E16" s="141">
        <v>14</v>
      </c>
      <c r="F16" s="141">
        <v>1</v>
      </c>
      <c r="G16" s="20">
        <v>100</v>
      </c>
    </row>
    <row r="17" spans="1:7" ht="66">
      <c r="A17" s="20" t="s">
        <v>539</v>
      </c>
      <c r="B17" s="25" t="s">
        <v>540</v>
      </c>
      <c r="C17" s="20" t="s">
        <v>109</v>
      </c>
      <c r="D17" s="141">
        <v>11</v>
      </c>
      <c r="E17" s="141">
        <v>11</v>
      </c>
      <c r="F17" s="141">
        <v>1</v>
      </c>
      <c r="G17" s="20">
        <v>100</v>
      </c>
    </row>
    <row r="18" spans="1:7" ht="66">
      <c r="A18" s="20" t="s">
        <v>133</v>
      </c>
      <c r="B18" s="25" t="s">
        <v>541</v>
      </c>
      <c r="C18" s="20" t="s">
        <v>109</v>
      </c>
      <c r="D18" s="141">
        <v>15</v>
      </c>
      <c r="E18" s="141">
        <v>5</v>
      </c>
      <c r="F18" s="141">
        <v>1</v>
      </c>
      <c r="G18" s="20">
        <v>100</v>
      </c>
    </row>
    <row r="19" spans="1:7" ht="66">
      <c r="A19" s="20" t="s">
        <v>112</v>
      </c>
      <c r="B19" s="25" t="s">
        <v>542</v>
      </c>
      <c r="C19" s="20" t="s">
        <v>109</v>
      </c>
      <c r="D19" s="141">
        <v>20</v>
      </c>
      <c r="E19" s="141">
        <v>20</v>
      </c>
      <c r="F19" s="141">
        <v>1</v>
      </c>
      <c r="G19" s="20">
        <v>100</v>
      </c>
    </row>
    <row r="20" spans="1:7" ht="49.5">
      <c r="A20" s="20" t="s">
        <v>135</v>
      </c>
      <c r="B20" s="25" t="s">
        <v>543</v>
      </c>
      <c r="C20" s="20" t="s">
        <v>109</v>
      </c>
      <c r="D20" s="141">
        <v>20</v>
      </c>
      <c r="E20" s="141">
        <v>3</v>
      </c>
      <c r="F20" s="141">
        <v>1</v>
      </c>
      <c r="G20" s="20">
        <v>100</v>
      </c>
    </row>
    <row r="21" spans="1:7" ht="49.5">
      <c r="A21" s="20" t="s">
        <v>139</v>
      </c>
      <c r="B21" s="25" t="s">
        <v>544</v>
      </c>
      <c r="C21" s="20" t="s">
        <v>109</v>
      </c>
      <c r="D21" s="141">
        <v>24</v>
      </c>
      <c r="E21" s="141">
        <v>12</v>
      </c>
      <c r="F21" s="141">
        <v>1</v>
      </c>
      <c r="G21" s="20">
        <v>100</v>
      </c>
    </row>
    <row r="22" spans="1:7" ht="49.5">
      <c r="A22" s="20" t="s">
        <v>141</v>
      </c>
      <c r="B22" s="25" t="s">
        <v>545</v>
      </c>
      <c r="C22" s="20" t="s">
        <v>109</v>
      </c>
      <c r="D22" s="141">
        <v>22</v>
      </c>
      <c r="E22" s="141">
        <v>9</v>
      </c>
      <c r="F22" s="141">
        <v>1</v>
      </c>
      <c r="G22" s="20">
        <v>100</v>
      </c>
    </row>
    <row r="23" spans="1:7" ht="49.5">
      <c r="A23" s="20" t="s">
        <v>143</v>
      </c>
      <c r="B23" s="25" t="s">
        <v>546</v>
      </c>
      <c r="C23" s="20" t="s">
        <v>109</v>
      </c>
      <c r="D23" s="141">
        <v>13</v>
      </c>
      <c r="E23" s="141">
        <v>15</v>
      </c>
      <c r="F23" s="141">
        <v>1</v>
      </c>
      <c r="G23" s="20">
        <v>100</v>
      </c>
    </row>
    <row r="24" spans="1:7" ht="16.5">
      <c r="A24" s="21" t="s">
        <v>1</v>
      </c>
      <c r="B24" s="25"/>
      <c r="C24" s="20"/>
      <c r="D24" s="171">
        <f>SUM(D13:D23)</f>
        <v>214</v>
      </c>
      <c r="E24" s="171">
        <f>SUM(E13:E23)</f>
        <v>152</v>
      </c>
      <c r="F24" s="171">
        <f>SUM(F13:F23)</f>
        <v>12</v>
      </c>
      <c r="G24" s="21"/>
    </row>
    <row r="25" spans="1:7" ht="16.5">
      <c r="A25" s="180" t="s">
        <v>93</v>
      </c>
      <c r="B25" s="181"/>
      <c r="C25" s="181"/>
      <c r="D25" s="181"/>
      <c r="E25" s="181"/>
      <c r="F25" s="181"/>
      <c r="G25" s="182"/>
    </row>
    <row r="26" spans="1:7" ht="99">
      <c r="A26" s="20" t="s">
        <v>110</v>
      </c>
      <c r="B26" s="25" t="s">
        <v>116</v>
      </c>
      <c r="C26" s="20" t="s">
        <v>109</v>
      </c>
      <c r="D26" s="141">
        <v>350</v>
      </c>
      <c r="E26" s="141">
        <v>627</v>
      </c>
      <c r="F26" s="141" t="s">
        <v>572</v>
      </c>
      <c r="G26" s="20">
        <v>100</v>
      </c>
    </row>
    <row r="27" spans="1:7" ht="79.5" customHeight="1">
      <c r="A27" s="20" t="s">
        <v>117</v>
      </c>
      <c r="B27" s="25" t="s">
        <v>118</v>
      </c>
      <c r="C27" s="20" t="s">
        <v>109</v>
      </c>
      <c r="D27" s="141">
        <v>300</v>
      </c>
      <c r="E27" s="141">
        <v>55</v>
      </c>
      <c r="F27" s="141" t="s">
        <v>573</v>
      </c>
      <c r="G27" s="20">
        <v>100</v>
      </c>
    </row>
    <row r="28" spans="1:7" ht="66">
      <c r="A28" s="20" t="s">
        <v>119</v>
      </c>
      <c r="B28" s="25" t="s">
        <v>120</v>
      </c>
      <c r="C28" s="20" t="s">
        <v>109</v>
      </c>
      <c r="D28" s="141">
        <v>200</v>
      </c>
      <c r="E28" s="141">
        <v>50</v>
      </c>
      <c r="F28" s="169" t="s">
        <v>574</v>
      </c>
      <c r="G28" s="20">
        <v>100</v>
      </c>
    </row>
    <row r="29" spans="1:7" ht="66">
      <c r="A29" s="20" t="s">
        <v>121</v>
      </c>
      <c r="B29" s="25" t="s">
        <v>122</v>
      </c>
      <c r="C29" s="20" t="s">
        <v>109</v>
      </c>
      <c r="D29" s="141">
        <v>260</v>
      </c>
      <c r="E29" s="141">
        <v>116</v>
      </c>
      <c r="F29" s="169" t="s">
        <v>575</v>
      </c>
      <c r="G29" s="20">
        <v>100</v>
      </c>
    </row>
    <row r="30" spans="1:7" ht="66">
      <c r="A30" s="20" t="s">
        <v>112</v>
      </c>
      <c r="B30" s="25" t="s">
        <v>123</v>
      </c>
      <c r="C30" s="20" t="s">
        <v>109</v>
      </c>
      <c r="D30" s="141">
        <v>400</v>
      </c>
      <c r="E30" s="141">
        <v>182</v>
      </c>
      <c r="F30" s="169" t="s">
        <v>576</v>
      </c>
      <c r="G30" s="20">
        <v>100</v>
      </c>
    </row>
    <row r="31" spans="1:7" ht="66">
      <c r="A31" s="20" t="s">
        <v>114</v>
      </c>
      <c r="B31" s="25" t="s">
        <v>124</v>
      </c>
      <c r="C31" s="20" t="s">
        <v>109</v>
      </c>
      <c r="D31" s="141">
        <v>650</v>
      </c>
      <c r="E31" s="141">
        <v>149</v>
      </c>
      <c r="F31" s="169" t="s">
        <v>577</v>
      </c>
      <c r="G31" s="20">
        <v>100</v>
      </c>
    </row>
    <row r="32" spans="1:7" ht="82.5">
      <c r="A32" s="20" t="s">
        <v>125</v>
      </c>
      <c r="B32" s="25" t="s">
        <v>126</v>
      </c>
      <c r="C32" s="20" t="s">
        <v>109</v>
      </c>
      <c r="D32" s="141">
        <v>500</v>
      </c>
      <c r="E32" s="141">
        <v>157</v>
      </c>
      <c r="F32" s="169" t="s">
        <v>578</v>
      </c>
      <c r="G32" s="20">
        <v>100</v>
      </c>
    </row>
    <row r="33" spans="1:7" ht="66">
      <c r="A33" s="20" t="s">
        <v>107</v>
      </c>
      <c r="B33" s="25" t="s">
        <v>129</v>
      </c>
      <c r="C33" s="20" t="s">
        <v>109</v>
      </c>
      <c r="D33" s="141">
        <v>150</v>
      </c>
      <c r="E33" s="141">
        <v>116</v>
      </c>
      <c r="F33" s="169" t="s">
        <v>579</v>
      </c>
      <c r="G33" s="20">
        <v>100</v>
      </c>
    </row>
    <row r="34" spans="1:7" ht="68.25" customHeight="1">
      <c r="A34" s="20" t="s">
        <v>128</v>
      </c>
      <c r="B34" s="25" t="s">
        <v>127</v>
      </c>
      <c r="C34" s="20" t="s">
        <v>109</v>
      </c>
      <c r="D34" s="141">
        <v>100</v>
      </c>
      <c r="E34" s="141">
        <v>14</v>
      </c>
      <c r="F34" s="169" t="s">
        <v>580</v>
      </c>
      <c r="G34" s="20">
        <v>100</v>
      </c>
    </row>
    <row r="35" spans="1:7" ht="66">
      <c r="A35" s="20" t="s">
        <v>130</v>
      </c>
      <c r="B35" s="25" t="s">
        <v>131</v>
      </c>
      <c r="C35" s="20" t="s">
        <v>109</v>
      </c>
      <c r="D35" s="141">
        <v>70</v>
      </c>
      <c r="E35" s="141">
        <v>48</v>
      </c>
      <c r="F35" s="169" t="s">
        <v>581</v>
      </c>
      <c r="G35" s="20">
        <v>100</v>
      </c>
    </row>
    <row r="36" spans="1:7" ht="16.5">
      <c r="A36" s="186" t="s">
        <v>3</v>
      </c>
      <c r="B36" s="187"/>
      <c r="C36" s="20"/>
      <c r="D36" s="171">
        <f>SUM(D26:D35)</f>
        <v>2980</v>
      </c>
      <c r="E36" s="171">
        <f>SUM(E26:E35)</f>
        <v>1514</v>
      </c>
      <c r="F36" s="171" t="s">
        <v>582</v>
      </c>
      <c r="G36" s="20"/>
    </row>
    <row r="37" spans="1:7" ht="16.5">
      <c r="A37" s="183" t="s">
        <v>132</v>
      </c>
      <c r="B37" s="184"/>
      <c r="C37" s="184"/>
      <c r="D37" s="184"/>
      <c r="E37" s="184"/>
      <c r="F37" s="184"/>
      <c r="G37" s="185"/>
    </row>
    <row r="38" spans="1:7" ht="66">
      <c r="A38" s="26" t="s">
        <v>133</v>
      </c>
      <c r="B38" s="31" t="s">
        <v>134</v>
      </c>
      <c r="C38" s="26" t="s">
        <v>109</v>
      </c>
      <c r="D38" s="174">
        <v>40</v>
      </c>
      <c r="E38" s="174">
        <v>14</v>
      </c>
      <c r="F38" s="172" t="s">
        <v>583</v>
      </c>
      <c r="G38" s="168">
        <v>100</v>
      </c>
    </row>
    <row r="39" spans="1:7" ht="66">
      <c r="A39" s="26" t="s">
        <v>135</v>
      </c>
      <c r="B39" s="31" t="s">
        <v>137</v>
      </c>
      <c r="C39" s="26" t="s">
        <v>109</v>
      </c>
      <c r="D39" s="174">
        <v>40</v>
      </c>
      <c r="E39" s="174">
        <v>9</v>
      </c>
      <c r="F39" s="172" t="s">
        <v>584</v>
      </c>
      <c r="G39" s="168">
        <v>100</v>
      </c>
    </row>
    <row r="40" spans="1:7" ht="49.5">
      <c r="A40" s="26" t="s">
        <v>136</v>
      </c>
      <c r="B40" s="31" t="s">
        <v>138</v>
      </c>
      <c r="C40" s="26" t="s">
        <v>109</v>
      </c>
      <c r="D40" s="174">
        <v>20</v>
      </c>
      <c r="E40" s="174">
        <v>5</v>
      </c>
      <c r="F40" s="172" t="s">
        <v>548</v>
      </c>
      <c r="G40" s="168">
        <v>100</v>
      </c>
    </row>
    <row r="41" spans="1:7" ht="49.5">
      <c r="A41" s="26" t="s">
        <v>139</v>
      </c>
      <c r="B41" s="33" t="s">
        <v>140</v>
      </c>
      <c r="C41" s="26" t="s">
        <v>109</v>
      </c>
      <c r="D41" s="174">
        <v>40</v>
      </c>
      <c r="E41" s="174">
        <v>13</v>
      </c>
      <c r="F41" s="172" t="s">
        <v>583</v>
      </c>
      <c r="G41" s="168">
        <v>100</v>
      </c>
    </row>
    <row r="42" spans="1:7" ht="49.5">
      <c r="A42" s="26" t="s">
        <v>141</v>
      </c>
      <c r="B42" s="33" t="s">
        <v>142</v>
      </c>
      <c r="C42" s="26" t="s">
        <v>109</v>
      </c>
      <c r="D42" s="174">
        <v>40</v>
      </c>
      <c r="E42" s="174">
        <v>14</v>
      </c>
      <c r="F42" s="172" t="s">
        <v>585</v>
      </c>
      <c r="G42" s="168">
        <v>100</v>
      </c>
    </row>
    <row r="43" spans="1:7" ht="49.5">
      <c r="A43" s="26" t="s">
        <v>143</v>
      </c>
      <c r="B43" s="33" t="s">
        <v>591</v>
      </c>
      <c r="C43" s="26" t="s">
        <v>109</v>
      </c>
      <c r="D43" s="174">
        <v>40</v>
      </c>
      <c r="E43" s="174">
        <v>8</v>
      </c>
      <c r="F43" s="172" t="s">
        <v>584</v>
      </c>
      <c r="G43" s="168">
        <v>100</v>
      </c>
    </row>
    <row r="44" spans="1:7" ht="16.5">
      <c r="A44" s="21" t="s">
        <v>2</v>
      </c>
      <c r="B44" s="25"/>
      <c r="C44" s="20"/>
      <c r="D44" s="171">
        <f>SUM(D38:D43)</f>
        <v>220</v>
      </c>
      <c r="E44" s="171">
        <f>SUM(E38:E43)</f>
        <v>63</v>
      </c>
      <c r="F44" s="173" t="s">
        <v>586</v>
      </c>
      <c r="G44" s="20"/>
    </row>
    <row r="45" spans="1:7" ht="16.5">
      <c r="A45" s="180" t="s">
        <v>94</v>
      </c>
      <c r="B45" s="181"/>
      <c r="C45" s="181"/>
      <c r="D45" s="181"/>
      <c r="E45" s="181"/>
      <c r="F45" s="181"/>
      <c r="G45" s="182"/>
    </row>
    <row r="46" spans="1:7" ht="33">
      <c r="A46" s="20" t="s">
        <v>110</v>
      </c>
      <c r="B46" s="25" t="s">
        <v>144</v>
      </c>
      <c r="C46" s="20" t="s">
        <v>109</v>
      </c>
      <c r="D46" s="141">
        <v>300</v>
      </c>
      <c r="E46" s="141">
        <v>43</v>
      </c>
      <c r="F46" s="169" t="s">
        <v>587</v>
      </c>
      <c r="G46" s="20">
        <v>100</v>
      </c>
    </row>
    <row r="47" spans="1:7" ht="82.5">
      <c r="A47" s="20" t="s">
        <v>110</v>
      </c>
      <c r="B47" s="25" t="s">
        <v>145</v>
      </c>
      <c r="C47" s="20" t="s">
        <v>109</v>
      </c>
      <c r="D47" s="141">
        <v>79</v>
      </c>
      <c r="E47" s="141">
        <v>79</v>
      </c>
      <c r="F47" s="169" t="s">
        <v>547</v>
      </c>
      <c r="G47" s="20">
        <v>100</v>
      </c>
    </row>
    <row r="48" spans="1:7" ht="66">
      <c r="A48" s="20" t="s">
        <v>107</v>
      </c>
      <c r="B48" s="25" t="s">
        <v>146</v>
      </c>
      <c r="C48" s="20" t="s">
        <v>109</v>
      </c>
      <c r="D48" s="141">
        <v>16</v>
      </c>
      <c r="E48" s="141">
        <v>13</v>
      </c>
      <c r="F48" s="169" t="s">
        <v>548</v>
      </c>
      <c r="G48" s="20">
        <v>100</v>
      </c>
    </row>
    <row r="49" spans="1:7" ht="16.5">
      <c r="A49" s="21" t="s">
        <v>2</v>
      </c>
      <c r="B49" s="25"/>
      <c r="C49" s="20"/>
      <c r="D49" s="171">
        <f>SUM(D46:D48)</f>
        <v>395</v>
      </c>
      <c r="E49" s="171">
        <f>SUM(E46:E48)</f>
        <v>135</v>
      </c>
      <c r="F49" s="171" t="s">
        <v>588</v>
      </c>
      <c r="G49" s="20"/>
    </row>
  </sheetData>
  <sheetProtection/>
  <mergeCells count="8">
    <mergeCell ref="D1:F1"/>
    <mergeCell ref="A3:F3"/>
    <mergeCell ref="A5:G5"/>
    <mergeCell ref="A25:G25"/>
    <mergeCell ref="A45:G45"/>
    <mergeCell ref="A37:G37"/>
    <mergeCell ref="A36:B36"/>
    <mergeCell ref="A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6">
      <selection activeCell="K9" sqref="K9"/>
    </sheetView>
  </sheetViews>
  <sheetFormatPr defaultColWidth="9.140625" defaultRowHeight="15"/>
  <cols>
    <col min="1" max="1" width="4.7109375" style="4" customWidth="1"/>
    <col min="2" max="2" width="18.140625" style="4" customWidth="1"/>
    <col min="3" max="3" width="22.421875" style="4" customWidth="1"/>
    <col min="4" max="4" width="24.7109375" style="4" customWidth="1"/>
    <col min="5" max="5" width="16.28125" style="4" customWidth="1"/>
    <col min="6" max="16384" width="9.140625" style="4" customWidth="1"/>
  </cols>
  <sheetData>
    <row r="1" spans="1:5" ht="16.5">
      <c r="A1" s="5"/>
      <c r="B1" s="5"/>
      <c r="C1" s="5"/>
      <c r="D1" s="5"/>
      <c r="E1" s="7" t="s">
        <v>81</v>
      </c>
    </row>
    <row r="2" spans="1:5" ht="16.5">
      <c r="A2" s="5"/>
      <c r="B2" s="5"/>
      <c r="C2" s="5"/>
      <c r="D2" s="5"/>
      <c r="E2" s="5"/>
    </row>
    <row r="3" spans="1:5" ht="25.5" customHeight="1" thickBot="1">
      <c r="A3" s="198" t="s">
        <v>31</v>
      </c>
      <c r="B3" s="198"/>
      <c r="C3" s="198"/>
      <c r="D3" s="198"/>
      <c r="E3" s="198"/>
    </row>
    <row r="4" spans="1:5" ht="66.75" customHeight="1" thickBot="1">
      <c r="A4" s="142" t="s">
        <v>98</v>
      </c>
      <c r="B4" s="143" t="s">
        <v>16</v>
      </c>
      <c r="C4" s="143" t="s">
        <v>32</v>
      </c>
      <c r="D4" s="143" t="s">
        <v>33</v>
      </c>
      <c r="E4" s="144" t="s">
        <v>104</v>
      </c>
    </row>
    <row r="5" spans="1:5" ht="36.75" customHeight="1">
      <c r="A5" s="35">
        <v>1</v>
      </c>
      <c r="B5" s="36" t="s">
        <v>110</v>
      </c>
      <c r="C5" s="36" t="s">
        <v>496</v>
      </c>
      <c r="D5" s="36" t="s">
        <v>500</v>
      </c>
      <c r="E5" s="104">
        <v>5</v>
      </c>
    </row>
    <row r="6" spans="1:5" ht="33" customHeight="1">
      <c r="A6" s="37">
        <v>2</v>
      </c>
      <c r="B6" s="17" t="s">
        <v>110</v>
      </c>
      <c r="C6" s="17" t="s">
        <v>497</v>
      </c>
      <c r="D6" s="17" t="s">
        <v>500</v>
      </c>
      <c r="E6" s="46">
        <v>3</v>
      </c>
    </row>
    <row r="7" spans="1:5" ht="33" customHeight="1">
      <c r="A7" s="37">
        <v>3</v>
      </c>
      <c r="B7" s="17" t="s">
        <v>114</v>
      </c>
      <c r="C7" s="17" t="s">
        <v>498</v>
      </c>
      <c r="D7" s="17" t="s">
        <v>500</v>
      </c>
      <c r="E7" s="46">
        <v>2</v>
      </c>
    </row>
    <row r="8" spans="1:5" ht="36.75" customHeight="1">
      <c r="A8" s="37">
        <v>4</v>
      </c>
      <c r="B8" s="17" t="s">
        <v>112</v>
      </c>
      <c r="C8" s="17" t="s">
        <v>499</v>
      </c>
      <c r="D8" s="17" t="s">
        <v>500</v>
      </c>
      <c r="E8" s="46">
        <v>3</v>
      </c>
    </row>
    <row r="9" spans="1:5" ht="32.25" customHeight="1">
      <c r="A9" s="37">
        <v>5</v>
      </c>
      <c r="B9" s="17" t="s">
        <v>117</v>
      </c>
      <c r="C9" s="17" t="s">
        <v>501</v>
      </c>
      <c r="D9" s="17" t="s">
        <v>502</v>
      </c>
      <c r="E9" s="46">
        <v>31</v>
      </c>
    </row>
    <row r="10" spans="1:5" ht="83.25" customHeight="1">
      <c r="A10" s="37">
        <v>6</v>
      </c>
      <c r="B10" s="17" t="s">
        <v>110</v>
      </c>
      <c r="C10" s="17" t="s">
        <v>503</v>
      </c>
      <c r="D10" s="17" t="s">
        <v>504</v>
      </c>
      <c r="E10" s="46">
        <v>57</v>
      </c>
    </row>
    <row r="11" spans="1:5" ht="39" customHeight="1">
      <c r="A11" s="37">
        <v>7</v>
      </c>
      <c r="B11" s="17" t="s">
        <v>110</v>
      </c>
      <c r="C11" s="17" t="s">
        <v>505</v>
      </c>
      <c r="D11" s="17" t="s">
        <v>506</v>
      </c>
      <c r="E11" s="46">
        <v>30</v>
      </c>
    </row>
    <row r="12" spans="1:5" ht="48.75" customHeight="1">
      <c r="A12" s="37">
        <v>8</v>
      </c>
      <c r="B12" s="17" t="s">
        <v>110</v>
      </c>
      <c r="C12" s="17" t="s">
        <v>507</v>
      </c>
      <c r="D12" s="17" t="s">
        <v>508</v>
      </c>
      <c r="E12" s="46">
        <v>28</v>
      </c>
    </row>
    <row r="13" spans="1:5" ht="31.5" customHeight="1">
      <c r="A13" s="37">
        <v>9</v>
      </c>
      <c r="B13" s="17" t="s">
        <v>121</v>
      </c>
      <c r="C13" s="17" t="s">
        <v>509</v>
      </c>
      <c r="D13" s="17" t="s">
        <v>508</v>
      </c>
      <c r="E13" s="46">
        <v>27</v>
      </c>
    </row>
    <row r="14" spans="1:5" ht="70.5" customHeight="1">
      <c r="A14" s="37">
        <v>10</v>
      </c>
      <c r="B14" s="17" t="s">
        <v>510</v>
      </c>
      <c r="C14" s="17" t="s">
        <v>511</v>
      </c>
      <c r="D14" s="17" t="s">
        <v>512</v>
      </c>
      <c r="E14" s="46">
        <v>29</v>
      </c>
    </row>
    <row r="15" spans="1:5" ht="81.75" customHeight="1">
      <c r="A15" s="37">
        <v>11</v>
      </c>
      <c r="B15" s="17" t="s">
        <v>112</v>
      </c>
      <c r="C15" s="17" t="s">
        <v>513</v>
      </c>
      <c r="D15" s="17" t="s">
        <v>512</v>
      </c>
      <c r="E15" s="46">
        <v>9</v>
      </c>
    </row>
    <row r="16" spans="1:5" ht="84.75" customHeight="1">
      <c r="A16" s="37">
        <v>12</v>
      </c>
      <c r="B16" s="17" t="s">
        <v>107</v>
      </c>
      <c r="C16" s="17" t="s">
        <v>514</v>
      </c>
      <c r="D16" s="17" t="s">
        <v>512</v>
      </c>
      <c r="E16" s="46">
        <v>11</v>
      </c>
    </row>
    <row r="17" spans="1:5" ht="66">
      <c r="A17" s="37"/>
      <c r="B17" s="17" t="s">
        <v>114</v>
      </c>
      <c r="C17" s="17" t="s">
        <v>517</v>
      </c>
      <c r="D17" s="17" t="s">
        <v>512</v>
      </c>
      <c r="E17" s="46">
        <v>6</v>
      </c>
    </row>
    <row r="18" spans="1:5" ht="84.75" customHeight="1">
      <c r="A18" s="37">
        <v>13</v>
      </c>
      <c r="B18" s="17" t="s">
        <v>125</v>
      </c>
      <c r="C18" s="17" t="s">
        <v>515</v>
      </c>
      <c r="D18" s="17" t="s">
        <v>512</v>
      </c>
      <c r="E18" s="46">
        <v>8</v>
      </c>
    </row>
    <row r="19" spans="1:5" ht="66" customHeight="1">
      <c r="A19" s="37">
        <v>14</v>
      </c>
      <c r="B19" s="17" t="s">
        <v>110</v>
      </c>
      <c r="C19" s="17" t="s">
        <v>516</v>
      </c>
      <c r="D19" s="17" t="s">
        <v>512</v>
      </c>
      <c r="E19" s="46">
        <v>54</v>
      </c>
    </row>
    <row r="20" spans="1:5" ht="82.5" customHeight="1">
      <c r="A20" s="37">
        <v>15</v>
      </c>
      <c r="B20" s="17" t="s">
        <v>110</v>
      </c>
      <c r="C20" s="17" t="s">
        <v>518</v>
      </c>
      <c r="D20" s="17" t="s">
        <v>519</v>
      </c>
      <c r="E20" s="46">
        <v>41</v>
      </c>
    </row>
    <row r="21" spans="1:5" ht="86.25" customHeight="1" thickBot="1">
      <c r="A21" s="72">
        <v>16</v>
      </c>
      <c r="B21" s="73" t="s">
        <v>110</v>
      </c>
      <c r="C21" s="73" t="s">
        <v>520</v>
      </c>
      <c r="D21" s="73" t="s">
        <v>521</v>
      </c>
      <c r="E21" s="105">
        <v>8</v>
      </c>
    </row>
    <row r="22" spans="1:5" ht="17.25" thickBot="1">
      <c r="A22" s="85"/>
      <c r="B22" s="70" t="s">
        <v>19</v>
      </c>
      <c r="C22" s="86"/>
      <c r="D22" s="86"/>
      <c r="E22" s="71">
        <f>SUM(E5:E21)</f>
        <v>352</v>
      </c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5.57421875" style="0" customWidth="1"/>
    <col min="2" max="2" width="20.7109375" style="0" customWidth="1"/>
    <col min="3" max="3" width="39.00390625" style="0" customWidth="1"/>
    <col min="4" max="4" width="20.28125" style="0" customWidth="1"/>
  </cols>
  <sheetData>
    <row r="1" spans="1:4" ht="16.5">
      <c r="A1" s="5"/>
      <c r="B1" s="5"/>
      <c r="C1" s="5"/>
      <c r="D1" s="5" t="s">
        <v>82</v>
      </c>
    </row>
    <row r="2" spans="1:4" ht="16.5">
      <c r="A2" s="5"/>
      <c r="B2" s="5"/>
      <c r="C2" s="5"/>
      <c r="D2" s="5"/>
    </row>
    <row r="3" spans="1:4" ht="25.5" customHeight="1" thickBot="1">
      <c r="A3" s="190" t="s">
        <v>34</v>
      </c>
      <c r="B3" s="190"/>
      <c r="C3" s="190"/>
      <c r="D3" s="190"/>
    </row>
    <row r="4" spans="1:4" ht="83.25" thickBot="1">
      <c r="A4" s="142" t="s">
        <v>98</v>
      </c>
      <c r="B4" s="143" t="s">
        <v>22</v>
      </c>
      <c r="C4" s="143" t="s">
        <v>35</v>
      </c>
      <c r="D4" s="144" t="s">
        <v>104</v>
      </c>
    </row>
    <row r="5" spans="1:4" ht="33.75" thickBot="1">
      <c r="A5" s="85">
        <v>1</v>
      </c>
      <c r="B5" s="86" t="s">
        <v>110</v>
      </c>
      <c r="C5" s="86" t="s">
        <v>525</v>
      </c>
      <c r="D5" s="157">
        <v>103</v>
      </c>
    </row>
    <row r="6" spans="1:4" ht="17.25" thickBot="1">
      <c r="A6" s="85"/>
      <c r="B6" s="70" t="s">
        <v>19</v>
      </c>
      <c r="C6" s="86"/>
      <c r="D6" s="154">
        <f>SUM(D5)</f>
        <v>103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.00390625" style="0" customWidth="1"/>
    <col min="2" max="2" width="24.57421875" style="0" customWidth="1"/>
    <col min="3" max="3" width="36.421875" style="0" customWidth="1"/>
    <col min="4" max="4" width="21.140625" style="0" customWidth="1"/>
  </cols>
  <sheetData>
    <row r="1" spans="1:4" ht="16.5">
      <c r="A1" s="5"/>
      <c r="B1" s="5"/>
      <c r="C1" s="5"/>
      <c r="D1" s="7" t="s">
        <v>83</v>
      </c>
    </row>
    <row r="2" spans="1:4" ht="16.5">
      <c r="A2" s="5"/>
      <c r="B2" s="5"/>
      <c r="C2" s="5"/>
      <c r="D2" s="5"/>
    </row>
    <row r="3" spans="1:4" ht="29.25" customHeight="1" thickBot="1">
      <c r="A3" s="190" t="s">
        <v>36</v>
      </c>
      <c r="B3" s="190"/>
      <c r="C3" s="190"/>
      <c r="D3" s="190"/>
    </row>
    <row r="4" spans="1:4" ht="83.25" thickBot="1">
      <c r="A4" s="142" t="s">
        <v>98</v>
      </c>
      <c r="B4" s="143" t="s">
        <v>22</v>
      </c>
      <c r="C4" s="143" t="s">
        <v>35</v>
      </c>
      <c r="D4" s="144" t="s">
        <v>104</v>
      </c>
    </row>
    <row r="5" spans="1:4" ht="50.25" thickBot="1">
      <c r="A5" s="85">
        <v>1</v>
      </c>
      <c r="B5" s="86" t="s">
        <v>110</v>
      </c>
      <c r="C5" s="86" t="s">
        <v>526</v>
      </c>
      <c r="D5" s="157">
        <v>16</v>
      </c>
    </row>
    <row r="6" spans="1:4" ht="17.25" thickBot="1">
      <c r="A6" s="85"/>
      <c r="B6" s="70" t="s">
        <v>19</v>
      </c>
      <c r="C6" s="86"/>
      <c r="D6" s="154">
        <f>SUM(D5)</f>
        <v>16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5.421875" style="1" customWidth="1"/>
    <col min="2" max="2" width="22.140625" style="1" customWidth="1"/>
    <col min="3" max="3" width="42.140625" style="1" customWidth="1"/>
    <col min="4" max="4" width="16.7109375" style="1" customWidth="1"/>
    <col min="5" max="16384" width="9.140625" style="1" customWidth="1"/>
  </cols>
  <sheetData>
    <row r="1" spans="1:4" ht="15" customHeight="1">
      <c r="A1" s="15"/>
      <c r="B1" s="15"/>
      <c r="C1" s="191" t="s">
        <v>84</v>
      </c>
      <c r="D1" s="191"/>
    </row>
    <row r="2" spans="1:4" ht="16.5">
      <c r="A2" s="15"/>
      <c r="B2" s="15"/>
      <c r="C2" s="15"/>
      <c r="D2" s="15"/>
    </row>
    <row r="3" spans="1:4" ht="25.5" customHeight="1">
      <c r="A3" s="195" t="s">
        <v>105</v>
      </c>
      <c r="B3" s="195"/>
      <c r="C3" s="195"/>
      <c r="D3" s="195"/>
    </row>
    <row r="4" spans="1:4" ht="82.5">
      <c r="A4" s="16" t="s">
        <v>98</v>
      </c>
      <c r="B4" s="16" t="s">
        <v>22</v>
      </c>
      <c r="C4" s="23" t="s">
        <v>106</v>
      </c>
      <c r="D4" s="24" t="s">
        <v>104</v>
      </c>
    </row>
    <row r="5" spans="1:4" ht="15">
      <c r="A5" s="234" t="s">
        <v>549</v>
      </c>
      <c r="B5" s="235"/>
      <c r="C5" s="235"/>
      <c r="D5" s="236"/>
    </row>
    <row r="6" spans="1:4" ht="16.5">
      <c r="A6" s="17">
        <v>1</v>
      </c>
      <c r="B6" s="17" t="s">
        <v>112</v>
      </c>
      <c r="C6" s="17" t="s">
        <v>374</v>
      </c>
      <c r="D6" s="167">
        <v>232</v>
      </c>
    </row>
    <row r="7" spans="1:4" ht="16.5">
      <c r="A7" s="17">
        <v>2</v>
      </c>
      <c r="B7" s="17" t="s">
        <v>110</v>
      </c>
      <c r="C7" s="17" t="s">
        <v>525</v>
      </c>
      <c r="D7" s="167">
        <v>103</v>
      </c>
    </row>
    <row r="8" spans="1:4" ht="16.5">
      <c r="A8" s="22"/>
      <c r="B8" s="22" t="s">
        <v>3</v>
      </c>
      <c r="C8" s="22"/>
      <c r="D8" s="161">
        <f>SUM(D6:D7)</f>
        <v>335</v>
      </c>
    </row>
    <row r="9" spans="1:4" ht="15">
      <c r="A9" s="234" t="s">
        <v>550</v>
      </c>
      <c r="B9" s="235"/>
      <c r="C9" s="235"/>
      <c r="D9" s="236"/>
    </row>
    <row r="10" spans="1:4" ht="16.5">
      <c r="A10" s="17">
        <v>1</v>
      </c>
      <c r="B10" s="17" t="s">
        <v>110</v>
      </c>
      <c r="C10" s="17" t="s">
        <v>218</v>
      </c>
      <c r="D10" s="167">
        <v>6</v>
      </c>
    </row>
    <row r="11" spans="1:4" ht="16.5">
      <c r="A11" s="17">
        <v>2</v>
      </c>
      <c r="B11" s="17" t="s">
        <v>117</v>
      </c>
      <c r="C11" s="17" t="s">
        <v>551</v>
      </c>
      <c r="D11" s="167">
        <v>31</v>
      </c>
    </row>
    <row r="12" spans="1:4" ht="16.5">
      <c r="A12" s="17">
        <v>3</v>
      </c>
      <c r="B12" s="17" t="s">
        <v>110</v>
      </c>
      <c r="C12" s="17" t="s">
        <v>552</v>
      </c>
      <c r="D12" s="167">
        <v>57</v>
      </c>
    </row>
    <row r="13" spans="1:4" ht="16.5">
      <c r="A13" s="17">
        <v>4</v>
      </c>
      <c r="B13" s="17" t="s">
        <v>110</v>
      </c>
      <c r="C13" s="17" t="s">
        <v>507</v>
      </c>
      <c r="D13" s="167">
        <v>28</v>
      </c>
    </row>
    <row r="14" spans="1:4" ht="16.5">
      <c r="A14" s="17">
        <v>5</v>
      </c>
      <c r="B14" s="17" t="s">
        <v>121</v>
      </c>
      <c r="C14" s="17" t="s">
        <v>509</v>
      </c>
      <c r="D14" s="167">
        <v>27</v>
      </c>
    </row>
    <row r="15" spans="1:4" ht="16.5">
      <c r="A15" s="17">
        <v>6</v>
      </c>
      <c r="B15" s="17" t="s">
        <v>110</v>
      </c>
      <c r="C15" s="17" t="s">
        <v>553</v>
      </c>
      <c r="D15" s="167">
        <v>30</v>
      </c>
    </row>
    <row r="16" spans="1:4" ht="16.5">
      <c r="A16" s="17">
        <v>7</v>
      </c>
      <c r="B16" s="17" t="s">
        <v>107</v>
      </c>
      <c r="C16" s="17" t="s">
        <v>554</v>
      </c>
      <c r="D16" s="167">
        <v>95</v>
      </c>
    </row>
    <row r="17" spans="1:4" ht="16.5">
      <c r="A17" s="17">
        <v>8</v>
      </c>
      <c r="B17" s="17" t="s">
        <v>110</v>
      </c>
      <c r="C17" s="17" t="s">
        <v>555</v>
      </c>
      <c r="D17" s="167">
        <v>1</v>
      </c>
    </row>
    <row r="18" spans="1:4" ht="16.5">
      <c r="A18" s="17">
        <v>9</v>
      </c>
      <c r="B18" s="17" t="s">
        <v>110</v>
      </c>
      <c r="C18" s="17" t="s">
        <v>566</v>
      </c>
      <c r="D18" s="176">
        <v>50</v>
      </c>
    </row>
    <row r="19" spans="1:4" ht="16.5">
      <c r="A19" s="17">
        <v>10</v>
      </c>
      <c r="B19" s="17" t="s">
        <v>107</v>
      </c>
      <c r="C19" s="17" t="s">
        <v>556</v>
      </c>
      <c r="D19" s="167">
        <v>11</v>
      </c>
    </row>
    <row r="20" spans="1:4" ht="16.5">
      <c r="A20" s="17">
        <v>11</v>
      </c>
      <c r="B20" s="17" t="s">
        <v>125</v>
      </c>
      <c r="C20" s="17" t="s">
        <v>557</v>
      </c>
      <c r="D20" s="167">
        <v>8</v>
      </c>
    </row>
    <row r="21" spans="1:4" ht="16.5">
      <c r="A21" s="17">
        <v>12</v>
      </c>
      <c r="B21" s="17" t="s">
        <v>110</v>
      </c>
      <c r="C21" s="17" t="s">
        <v>558</v>
      </c>
      <c r="D21" s="167">
        <v>54</v>
      </c>
    </row>
    <row r="22" spans="1:4" ht="16.5">
      <c r="A22" s="17">
        <v>13</v>
      </c>
      <c r="B22" s="17" t="s">
        <v>117</v>
      </c>
      <c r="C22" s="17" t="s">
        <v>559</v>
      </c>
      <c r="D22" s="167">
        <v>29</v>
      </c>
    </row>
    <row r="23" spans="1:4" ht="16.5">
      <c r="A23" s="17">
        <v>14</v>
      </c>
      <c r="B23" s="17" t="s">
        <v>114</v>
      </c>
      <c r="C23" s="15" t="s">
        <v>561</v>
      </c>
      <c r="D23" s="167">
        <v>6</v>
      </c>
    </row>
    <row r="24" spans="1:4" ht="16.5">
      <c r="A24" s="17">
        <v>15</v>
      </c>
      <c r="B24" s="17" t="s">
        <v>112</v>
      </c>
      <c r="C24" s="17" t="s">
        <v>560</v>
      </c>
      <c r="D24" s="167">
        <v>9</v>
      </c>
    </row>
    <row r="25" spans="1:4" ht="16.5">
      <c r="A25" s="17">
        <v>16</v>
      </c>
      <c r="B25" s="17" t="s">
        <v>110</v>
      </c>
      <c r="C25" s="17" t="s">
        <v>562</v>
      </c>
      <c r="D25" s="167">
        <v>25</v>
      </c>
    </row>
    <row r="26" spans="1:4" ht="16.5">
      <c r="A26" s="17">
        <v>17</v>
      </c>
      <c r="B26" s="17" t="s">
        <v>110</v>
      </c>
      <c r="C26" s="17" t="s">
        <v>564</v>
      </c>
      <c r="D26" s="167">
        <v>5</v>
      </c>
    </row>
    <row r="27" spans="1:4" ht="33">
      <c r="A27" s="17">
        <v>18</v>
      </c>
      <c r="B27" s="17" t="s">
        <v>110</v>
      </c>
      <c r="C27" s="17" t="s">
        <v>563</v>
      </c>
      <c r="D27" s="167">
        <v>41</v>
      </c>
    </row>
    <row r="28" spans="1:4" ht="49.5">
      <c r="A28" s="17">
        <v>19</v>
      </c>
      <c r="B28" s="17" t="s">
        <v>110</v>
      </c>
      <c r="C28" s="17" t="s">
        <v>520</v>
      </c>
      <c r="D28" s="167">
        <v>8</v>
      </c>
    </row>
    <row r="29" spans="1:4" ht="66">
      <c r="A29" s="17">
        <v>20</v>
      </c>
      <c r="B29" s="17" t="s">
        <v>110</v>
      </c>
      <c r="C29" s="17" t="s">
        <v>565</v>
      </c>
      <c r="D29" s="167">
        <v>16</v>
      </c>
    </row>
    <row r="30" spans="1:4" ht="16.5">
      <c r="A30" s="17"/>
      <c r="B30" s="22" t="s">
        <v>19</v>
      </c>
      <c r="C30" s="17"/>
      <c r="D30" s="161">
        <f>SUM(D10:D29)</f>
        <v>537</v>
      </c>
    </row>
  </sheetData>
  <sheetProtection/>
  <mergeCells count="4">
    <mergeCell ref="A3:D3"/>
    <mergeCell ref="C1:D1"/>
    <mergeCell ref="A5:D5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8"/>
  <sheetViews>
    <sheetView zoomScale="70" zoomScaleNormal="70" zoomScalePageLayoutView="0" workbookViewId="0" topLeftCell="A1">
      <selection activeCell="Z14" sqref="Z14:Z15"/>
    </sheetView>
  </sheetViews>
  <sheetFormatPr defaultColWidth="9.140625" defaultRowHeight="15"/>
  <cols>
    <col min="25" max="25" width="10.7109375" style="0" bestFit="1" customWidth="1"/>
    <col min="28" max="28" width="10.7109375" style="0" bestFit="1" customWidth="1"/>
  </cols>
  <sheetData>
    <row r="1" spans="1:23" ht="16.5">
      <c r="A1" s="5"/>
      <c r="B1" s="5"/>
      <c r="C1" s="5"/>
      <c r="D1" s="5"/>
      <c r="E1" s="5"/>
      <c r="F1" s="5"/>
      <c r="G1" s="177" t="s">
        <v>102</v>
      </c>
      <c r="H1" s="177"/>
      <c r="I1" s="177"/>
      <c r="J1" s="5"/>
      <c r="K1" s="5"/>
      <c r="L1" s="5"/>
      <c r="M1" s="5"/>
      <c r="N1" s="5"/>
      <c r="O1" s="9"/>
      <c r="P1" s="9"/>
      <c r="Q1" s="9"/>
      <c r="R1" s="9"/>
      <c r="S1" s="9"/>
      <c r="T1" s="9"/>
      <c r="U1" s="9"/>
      <c r="V1" s="9"/>
      <c r="W1" s="9"/>
    </row>
    <row r="2" spans="1:23" ht="16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  <c r="P2" s="9"/>
      <c r="Q2" s="9"/>
      <c r="R2" s="9"/>
      <c r="S2" s="9"/>
      <c r="T2" s="9"/>
      <c r="U2" s="9"/>
      <c r="V2" s="9"/>
      <c r="W2" s="9"/>
    </row>
    <row r="3" spans="1:23" ht="16.5">
      <c r="A3" s="5"/>
      <c r="B3" s="5"/>
      <c r="C3" s="5" t="s">
        <v>44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  <c r="P3" s="9"/>
      <c r="Q3" s="9"/>
      <c r="R3" s="9"/>
      <c r="S3" s="9"/>
      <c r="T3" s="9"/>
      <c r="U3" s="9"/>
      <c r="V3" s="9"/>
      <c r="W3" s="9"/>
    </row>
    <row r="4" spans="1:23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"/>
      <c r="P4" s="9"/>
      <c r="Q4" s="9"/>
      <c r="R4" s="9"/>
      <c r="S4" s="9"/>
      <c r="T4" s="9"/>
      <c r="U4" s="9"/>
      <c r="V4" s="9"/>
      <c r="W4" s="9"/>
    </row>
    <row r="5" spans="1:23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9"/>
      <c r="P5" s="9"/>
      <c r="Q5" s="9"/>
      <c r="R5" s="9"/>
      <c r="S5" s="9"/>
      <c r="T5" s="9"/>
      <c r="U5" s="9"/>
      <c r="V5" s="9"/>
      <c r="W5" s="9"/>
    </row>
    <row r="6" spans="1:25" ht="16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"/>
      <c r="P6" s="9"/>
      <c r="Q6" s="9"/>
      <c r="R6" s="9"/>
      <c r="S6" s="9"/>
      <c r="T6" s="9"/>
      <c r="U6" s="9"/>
      <c r="V6" s="9"/>
      <c r="W6" s="9"/>
      <c r="Y6" t="s">
        <v>90</v>
      </c>
    </row>
    <row r="7" spans="1:25" ht="15">
      <c r="A7" s="241" t="s">
        <v>45</v>
      </c>
      <c r="B7" s="241" t="s">
        <v>71</v>
      </c>
      <c r="C7" s="241" t="s">
        <v>91</v>
      </c>
      <c r="D7" s="242" t="s">
        <v>46</v>
      </c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 s="239" t="s">
        <v>47</v>
      </c>
      <c r="U7" s="239" t="s">
        <v>48</v>
      </c>
      <c r="V7" s="237" t="s">
        <v>49</v>
      </c>
      <c r="W7" s="239" t="s">
        <v>50</v>
      </c>
      <c r="X7" s="240" t="s">
        <v>51</v>
      </c>
      <c r="Y7" s="240" t="s">
        <v>52</v>
      </c>
    </row>
    <row r="8" spans="1:25" ht="409.5">
      <c r="A8" s="241"/>
      <c r="B8" s="241"/>
      <c r="C8" s="241"/>
      <c r="D8" s="13" t="s">
        <v>88</v>
      </c>
      <c r="E8" s="12" t="s">
        <v>53</v>
      </c>
      <c r="F8" s="12" t="s">
        <v>54</v>
      </c>
      <c r="G8" s="12" t="s">
        <v>55</v>
      </c>
      <c r="H8" s="12" t="s">
        <v>56</v>
      </c>
      <c r="I8" s="12" t="s">
        <v>57</v>
      </c>
      <c r="J8" s="12" t="s">
        <v>58</v>
      </c>
      <c r="K8" s="12" t="s">
        <v>59</v>
      </c>
      <c r="L8" s="12" t="s">
        <v>60</v>
      </c>
      <c r="M8" s="12" t="s">
        <v>61</v>
      </c>
      <c r="N8" s="12" t="s">
        <v>62</v>
      </c>
      <c r="O8" s="12" t="s">
        <v>63</v>
      </c>
      <c r="P8" s="14" t="s">
        <v>64</v>
      </c>
      <c r="Q8" s="12" t="s">
        <v>65</v>
      </c>
      <c r="R8" s="12" t="s">
        <v>66</v>
      </c>
      <c r="S8" s="14" t="s">
        <v>67</v>
      </c>
      <c r="T8" s="239"/>
      <c r="U8" s="239"/>
      <c r="V8" s="238"/>
      <c r="W8" s="239"/>
      <c r="X8" s="240"/>
      <c r="Y8" s="240"/>
    </row>
    <row r="9" spans="1:25" ht="15">
      <c r="A9" s="10"/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21</v>
      </c>
      <c r="X9" s="8">
        <v>22</v>
      </c>
      <c r="Y9" s="8">
        <v>23</v>
      </c>
    </row>
    <row r="10" spans="1:25" ht="15">
      <c r="A10" s="28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29"/>
      <c r="Y10" s="29"/>
    </row>
    <row r="11" spans="1:25" ht="15">
      <c r="A11" s="28">
        <v>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9"/>
      <c r="Y11" s="29"/>
    </row>
    <row r="12" spans="1:25" ht="15">
      <c r="A12" s="2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29"/>
      <c r="Y12" s="29"/>
    </row>
    <row r="13" spans="1:25" ht="50.25" customHeight="1">
      <c r="A13" s="11"/>
      <c r="B13" s="11" t="s">
        <v>68</v>
      </c>
      <c r="C13" s="11">
        <v>661055</v>
      </c>
      <c r="D13" s="11">
        <v>9.2</v>
      </c>
      <c r="E13" s="11">
        <v>931.3</v>
      </c>
      <c r="F13" s="11">
        <v>1.8</v>
      </c>
      <c r="G13" s="11">
        <v>1</v>
      </c>
      <c r="H13" s="11">
        <v>5.3</v>
      </c>
      <c r="I13" s="11">
        <v>4.7</v>
      </c>
      <c r="J13" s="11">
        <v>47.7</v>
      </c>
      <c r="K13" s="11">
        <v>20.7</v>
      </c>
      <c r="L13" s="11">
        <v>750.5</v>
      </c>
      <c r="M13" s="11">
        <v>0</v>
      </c>
      <c r="N13" s="11">
        <v>0.1</v>
      </c>
      <c r="O13" s="11">
        <v>0</v>
      </c>
      <c r="P13" s="11">
        <v>31</v>
      </c>
      <c r="Q13" s="11">
        <v>1</v>
      </c>
      <c r="R13" s="11">
        <v>80</v>
      </c>
      <c r="S13" s="11">
        <v>1575.7</v>
      </c>
      <c r="T13" s="11">
        <v>173179.2</v>
      </c>
      <c r="U13" s="11">
        <v>1789.8</v>
      </c>
      <c r="V13" s="11">
        <v>5271</v>
      </c>
      <c r="W13" s="11">
        <v>465291</v>
      </c>
      <c r="X13" s="29">
        <v>1702</v>
      </c>
      <c r="Y13" s="29">
        <v>10362</v>
      </c>
    </row>
    <row r="14" spans="1:23" ht="15">
      <c r="A14" s="9"/>
      <c r="B14" s="9" t="s">
        <v>70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">
      <c r="A16" s="9"/>
      <c r="B16" s="9" t="s">
        <v>69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8" ht="2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Y17" s="160"/>
      <c r="Z17" s="160"/>
      <c r="AA17" s="159"/>
      <c r="AB17" s="160"/>
    </row>
    <row r="18" spans="1:23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sheetProtection/>
  <mergeCells count="11">
    <mergeCell ref="G1:I1"/>
    <mergeCell ref="V7:V8"/>
    <mergeCell ref="W7:W8"/>
    <mergeCell ref="X7:X8"/>
    <mergeCell ref="Y7:Y8"/>
    <mergeCell ref="U7:U8"/>
    <mergeCell ref="A7:A8"/>
    <mergeCell ref="B7:B8"/>
    <mergeCell ref="C7:C8"/>
    <mergeCell ref="D7:S7"/>
    <mergeCell ref="T7:T8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5.00390625" style="3" customWidth="1"/>
    <col min="2" max="2" width="24.421875" style="3" customWidth="1"/>
    <col min="3" max="3" width="49.421875" style="3" customWidth="1"/>
    <col min="4" max="4" width="23.140625" style="3" customWidth="1"/>
    <col min="5" max="5" width="15.140625" style="3" customWidth="1"/>
    <col min="6" max="6" width="12.140625" style="3" customWidth="1"/>
    <col min="7" max="16384" width="9.140625" style="3" customWidth="1"/>
  </cols>
  <sheetData>
    <row r="1" spans="1:6" ht="16.5">
      <c r="A1" s="15"/>
      <c r="B1" s="15"/>
      <c r="C1" s="15"/>
      <c r="D1" s="15"/>
      <c r="E1" s="191" t="s">
        <v>73</v>
      </c>
      <c r="F1" s="191"/>
    </row>
    <row r="2" spans="1:6" ht="16.5">
      <c r="A2" s="15"/>
      <c r="B2" s="15"/>
      <c r="C2" s="15"/>
      <c r="D2" s="15"/>
      <c r="E2" s="15"/>
      <c r="F2" s="15"/>
    </row>
    <row r="3" spans="1:6" ht="34.5" customHeight="1" thickBot="1">
      <c r="A3" s="190" t="s">
        <v>87</v>
      </c>
      <c r="B3" s="190"/>
      <c r="C3" s="190"/>
      <c r="D3" s="190"/>
      <c r="E3" s="190"/>
      <c r="F3" s="190"/>
    </row>
    <row r="4" spans="1:6" ht="75" customHeight="1" thickBot="1">
      <c r="A4" s="142" t="s">
        <v>98</v>
      </c>
      <c r="B4" s="143" t="s">
        <v>4</v>
      </c>
      <c r="C4" s="143" t="s">
        <v>100</v>
      </c>
      <c r="D4" s="143" t="s">
        <v>86</v>
      </c>
      <c r="E4" s="143" t="s">
        <v>5</v>
      </c>
      <c r="F4" s="151" t="s">
        <v>89</v>
      </c>
    </row>
    <row r="5" spans="1:6" ht="50.25" thickBot="1">
      <c r="A5" s="85">
        <v>1</v>
      </c>
      <c r="B5" s="86" t="s">
        <v>110</v>
      </c>
      <c r="C5" s="86" t="s">
        <v>147</v>
      </c>
      <c r="D5" s="86" t="s">
        <v>148</v>
      </c>
      <c r="E5" s="152">
        <v>88</v>
      </c>
      <c r="F5" s="153">
        <v>17</v>
      </c>
    </row>
    <row r="6" spans="1:6" ht="16.5" thickBot="1">
      <c r="A6" s="192" t="s">
        <v>149</v>
      </c>
      <c r="B6" s="193"/>
      <c r="C6" s="193"/>
      <c r="D6" s="193"/>
      <c r="E6" s="193"/>
      <c r="F6" s="194"/>
    </row>
    <row r="7" spans="1:6" ht="16.5">
      <c r="A7" s="42">
        <v>1</v>
      </c>
      <c r="B7" s="43" t="s">
        <v>125</v>
      </c>
      <c r="C7" s="43" t="s">
        <v>150</v>
      </c>
      <c r="D7" s="43" t="s">
        <v>148</v>
      </c>
      <c r="E7" s="146">
        <v>6</v>
      </c>
      <c r="F7" s="147">
        <v>2</v>
      </c>
    </row>
    <row r="8" spans="1:6" ht="17.25" customHeight="1">
      <c r="A8" s="37">
        <v>2</v>
      </c>
      <c r="B8" s="17" t="s">
        <v>119</v>
      </c>
      <c r="C8" s="17" t="s">
        <v>151</v>
      </c>
      <c r="D8" s="17" t="s">
        <v>148</v>
      </c>
      <c r="E8" s="145">
        <v>2</v>
      </c>
      <c r="F8" s="148">
        <v>1</v>
      </c>
    </row>
    <row r="9" spans="1:6" ht="16.5">
      <c r="A9" s="37">
        <v>3</v>
      </c>
      <c r="B9" s="17" t="s">
        <v>121</v>
      </c>
      <c r="C9" s="17" t="s">
        <v>152</v>
      </c>
      <c r="D9" s="17" t="s">
        <v>148</v>
      </c>
      <c r="E9" s="145">
        <v>4</v>
      </c>
      <c r="F9" s="148">
        <v>1</v>
      </c>
    </row>
    <row r="10" spans="1:6" ht="16.5">
      <c r="A10" s="37">
        <v>4</v>
      </c>
      <c r="B10" s="17" t="s">
        <v>153</v>
      </c>
      <c r="C10" s="17" t="s">
        <v>154</v>
      </c>
      <c r="D10" s="17" t="s">
        <v>148</v>
      </c>
      <c r="E10" s="145">
        <v>2</v>
      </c>
      <c r="F10" s="148">
        <v>0</v>
      </c>
    </row>
    <row r="11" spans="1:6" ht="16.5">
      <c r="A11" s="37">
        <v>5</v>
      </c>
      <c r="B11" s="17" t="s">
        <v>107</v>
      </c>
      <c r="C11" s="17" t="s">
        <v>155</v>
      </c>
      <c r="D11" s="17" t="s">
        <v>148</v>
      </c>
      <c r="E11" s="145">
        <v>2</v>
      </c>
      <c r="F11" s="148">
        <v>0</v>
      </c>
    </row>
    <row r="12" spans="1:6" ht="16.5">
      <c r="A12" s="37">
        <v>6</v>
      </c>
      <c r="B12" s="17" t="s">
        <v>130</v>
      </c>
      <c r="C12" s="17" t="s">
        <v>156</v>
      </c>
      <c r="D12" s="17" t="s">
        <v>148</v>
      </c>
      <c r="E12" s="145">
        <v>1</v>
      </c>
      <c r="F12" s="148">
        <v>0</v>
      </c>
    </row>
    <row r="13" spans="1:6" ht="16.5">
      <c r="A13" s="37">
        <v>7</v>
      </c>
      <c r="B13" s="17" t="s">
        <v>112</v>
      </c>
      <c r="C13" s="17" t="s">
        <v>157</v>
      </c>
      <c r="D13" s="17" t="s">
        <v>148</v>
      </c>
      <c r="E13" s="145">
        <v>4</v>
      </c>
      <c r="F13" s="148">
        <v>0</v>
      </c>
    </row>
    <row r="14" spans="1:6" ht="16.5">
      <c r="A14" s="37">
        <v>8</v>
      </c>
      <c r="B14" s="17" t="s">
        <v>117</v>
      </c>
      <c r="C14" s="17" t="s">
        <v>158</v>
      </c>
      <c r="D14" s="17" t="s">
        <v>148</v>
      </c>
      <c r="E14" s="145">
        <v>2</v>
      </c>
      <c r="F14" s="148">
        <v>0</v>
      </c>
    </row>
    <row r="15" spans="1:6" ht="16.5">
      <c r="A15" s="37">
        <v>9</v>
      </c>
      <c r="B15" s="17" t="s">
        <v>159</v>
      </c>
      <c r="C15" s="17" t="s">
        <v>160</v>
      </c>
      <c r="D15" s="17" t="s">
        <v>148</v>
      </c>
      <c r="E15" s="145">
        <v>1</v>
      </c>
      <c r="F15" s="148">
        <v>0</v>
      </c>
    </row>
    <row r="16" spans="1:6" ht="16.5">
      <c r="A16" s="37">
        <v>10</v>
      </c>
      <c r="B16" s="17" t="s">
        <v>161</v>
      </c>
      <c r="C16" s="17" t="s">
        <v>162</v>
      </c>
      <c r="D16" s="17" t="s">
        <v>148</v>
      </c>
      <c r="E16" s="145">
        <v>0</v>
      </c>
      <c r="F16" s="148">
        <v>0</v>
      </c>
    </row>
    <row r="17" spans="1:6" ht="16.5">
      <c r="A17" s="37">
        <v>11</v>
      </c>
      <c r="B17" s="17" t="s">
        <v>135</v>
      </c>
      <c r="C17" s="17" t="s">
        <v>163</v>
      </c>
      <c r="D17" s="17" t="s">
        <v>148</v>
      </c>
      <c r="E17" s="145">
        <v>1</v>
      </c>
      <c r="F17" s="148">
        <v>0</v>
      </c>
    </row>
    <row r="18" spans="1:6" ht="16.5">
      <c r="A18" s="37">
        <v>12</v>
      </c>
      <c r="B18" s="17" t="s">
        <v>139</v>
      </c>
      <c r="C18" s="17" t="s">
        <v>164</v>
      </c>
      <c r="D18" s="17" t="s">
        <v>148</v>
      </c>
      <c r="E18" s="145">
        <v>1</v>
      </c>
      <c r="F18" s="148">
        <v>0</v>
      </c>
    </row>
    <row r="19" spans="1:6" ht="16.5">
      <c r="A19" s="37">
        <v>13</v>
      </c>
      <c r="B19" s="17" t="s">
        <v>141</v>
      </c>
      <c r="C19" s="17" t="s">
        <v>165</v>
      </c>
      <c r="D19" s="17" t="s">
        <v>148</v>
      </c>
      <c r="E19" s="145">
        <v>1</v>
      </c>
      <c r="F19" s="148">
        <v>0</v>
      </c>
    </row>
    <row r="20" spans="1:6" ht="16.5">
      <c r="A20" s="37">
        <v>14</v>
      </c>
      <c r="B20" s="17" t="s">
        <v>128</v>
      </c>
      <c r="C20" s="17" t="s">
        <v>166</v>
      </c>
      <c r="D20" s="17" t="s">
        <v>148</v>
      </c>
      <c r="E20" s="145">
        <v>1</v>
      </c>
      <c r="F20" s="148">
        <v>0</v>
      </c>
    </row>
    <row r="21" spans="1:6" ht="17.25" thickBot="1">
      <c r="A21" s="51">
        <v>15</v>
      </c>
      <c r="B21" s="52" t="s">
        <v>143</v>
      </c>
      <c r="C21" s="52" t="s">
        <v>167</v>
      </c>
      <c r="D21" s="52" t="s">
        <v>148</v>
      </c>
      <c r="E21" s="149">
        <v>1</v>
      </c>
      <c r="F21" s="150">
        <v>0</v>
      </c>
    </row>
  </sheetData>
  <sheetProtection/>
  <mergeCells count="3">
    <mergeCell ref="A3:F3"/>
    <mergeCell ref="E1:F1"/>
    <mergeCell ref="A6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27.00390625" style="3" customWidth="1"/>
    <col min="2" max="2" width="11.57421875" style="3" customWidth="1"/>
    <col min="3" max="3" width="9.421875" style="3" customWidth="1"/>
    <col min="4" max="4" width="9.7109375" style="3" customWidth="1"/>
    <col min="5" max="5" width="8.8515625" style="3" customWidth="1"/>
    <col min="6" max="6" width="11.00390625" style="3" customWidth="1"/>
    <col min="7" max="7" width="9.7109375" style="3" customWidth="1"/>
    <col min="8" max="16384" width="9.140625" style="3" customWidth="1"/>
  </cols>
  <sheetData>
    <row r="1" spans="1:7" ht="16.5">
      <c r="A1" s="15"/>
      <c r="B1" s="15"/>
      <c r="C1" s="15"/>
      <c r="D1" s="15"/>
      <c r="E1" s="15"/>
      <c r="F1" s="191" t="s">
        <v>74</v>
      </c>
      <c r="G1" s="191"/>
    </row>
    <row r="2" spans="1:7" ht="16.5">
      <c r="A2" s="15"/>
      <c r="B2" s="15"/>
      <c r="C2" s="15"/>
      <c r="D2" s="15"/>
      <c r="E2" s="15"/>
      <c r="F2" s="15"/>
      <c r="G2" s="15"/>
    </row>
    <row r="3" spans="1:7" ht="33" customHeight="1">
      <c r="A3" s="195" t="s">
        <v>40</v>
      </c>
      <c r="B3" s="195"/>
      <c r="C3" s="195"/>
      <c r="D3" s="195"/>
      <c r="E3" s="195"/>
      <c r="F3" s="195"/>
      <c r="G3" s="195"/>
    </row>
    <row r="4" spans="1:7" ht="35.25" customHeight="1">
      <c r="A4" s="196" t="s">
        <v>0</v>
      </c>
      <c r="B4" s="196" t="s">
        <v>6</v>
      </c>
      <c r="C4" s="196"/>
      <c r="D4" s="196" t="s">
        <v>9</v>
      </c>
      <c r="E4" s="196"/>
      <c r="F4" s="196" t="s">
        <v>11</v>
      </c>
      <c r="G4" s="196"/>
    </row>
    <row r="5" spans="1:7" ht="51" customHeight="1">
      <c r="A5" s="196"/>
      <c r="B5" s="16" t="s">
        <v>7</v>
      </c>
      <c r="C5" s="16" t="s">
        <v>8</v>
      </c>
      <c r="D5" s="16" t="s">
        <v>10</v>
      </c>
      <c r="E5" s="16" t="s">
        <v>103</v>
      </c>
      <c r="F5" s="16" t="s">
        <v>10</v>
      </c>
      <c r="G5" s="16" t="s">
        <v>43</v>
      </c>
    </row>
    <row r="6" spans="1:7" ht="16.5">
      <c r="A6" s="17" t="s">
        <v>110</v>
      </c>
      <c r="B6" s="158">
        <v>1</v>
      </c>
      <c r="C6" s="158">
        <v>170</v>
      </c>
      <c r="D6" s="158">
        <v>2</v>
      </c>
      <c r="E6" s="158">
        <v>33.3</v>
      </c>
      <c r="F6" s="158">
        <v>0</v>
      </c>
      <c r="G6" s="158">
        <v>0</v>
      </c>
    </row>
    <row r="7" spans="1:7" ht="16.5">
      <c r="A7" s="17" t="s">
        <v>114</v>
      </c>
      <c r="B7" s="158">
        <v>1</v>
      </c>
      <c r="C7" s="158">
        <v>65</v>
      </c>
      <c r="D7" s="158">
        <v>1</v>
      </c>
      <c r="E7" s="158">
        <v>9.4</v>
      </c>
      <c r="F7" s="158">
        <v>1</v>
      </c>
      <c r="G7" s="158">
        <v>0</v>
      </c>
    </row>
    <row r="8" spans="1:7" ht="16.5">
      <c r="A8" s="17" t="s">
        <v>133</v>
      </c>
      <c r="B8" s="158">
        <v>1</v>
      </c>
      <c r="C8" s="158">
        <v>50</v>
      </c>
      <c r="D8" s="158">
        <v>1</v>
      </c>
      <c r="E8" s="158">
        <v>3.2</v>
      </c>
      <c r="F8" s="158">
        <v>0</v>
      </c>
      <c r="G8" s="158">
        <v>0</v>
      </c>
    </row>
    <row r="9" spans="1:7" ht="16.5">
      <c r="A9" s="17" t="s">
        <v>159</v>
      </c>
      <c r="B9" s="158">
        <v>1</v>
      </c>
      <c r="C9" s="158">
        <v>200</v>
      </c>
      <c r="D9" s="158">
        <v>1</v>
      </c>
      <c r="E9" s="158">
        <v>3.1</v>
      </c>
      <c r="F9" s="158">
        <v>0</v>
      </c>
      <c r="G9" s="158">
        <v>0</v>
      </c>
    </row>
    <row r="10" spans="1:7" ht="16.5">
      <c r="A10" s="17" t="s">
        <v>168</v>
      </c>
      <c r="B10" s="158">
        <v>1</v>
      </c>
      <c r="C10" s="158">
        <v>50</v>
      </c>
      <c r="D10" s="158">
        <v>1</v>
      </c>
      <c r="E10" s="158">
        <v>8.2</v>
      </c>
      <c r="F10" s="158">
        <v>0</v>
      </c>
      <c r="G10" s="158">
        <v>0</v>
      </c>
    </row>
    <row r="11" spans="1:7" ht="16.5">
      <c r="A11" s="17" t="s">
        <v>169</v>
      </c>
      <c r="B11" s="158">
        <v>1</v>
      </c>
      <c r="C11" s="158">
        <v>150</v>
      </c>
      <c r="D11" s="158">
        <v>1</v>
      </c>
      <c r="E11" s="158">
        <v>12.7</v>
      </c>
      <c r="F11" s="158">
        <v>1</v>
      </c>
      <c r="G11" s="158">
        <v>0</v>
      </c>
    </row>
    <row r="12" spans="1:7" ht="16.5">
      <c r="A12" s="17" t="s">
        <v>135</v>
      </c>
      <c r="B12" s="158">
        <v>1</v>
      </c>
      <c r="C12" s="158">
        <v>30</v>
      </c>
      <c r="D12" s="158">
        <v>1</v>
      </c>
      <c r="E12" s="158">
        <v>0.6</v>
      </c>
      <c r="F12" s="158">
        <v>0</v>
      </c>
      <c r="G12" s="158">
        <v>0</v>
      </c>
    </row>
    <row r="13" spans="1:7" ht="16.5">
      <c r="A13" s="17" t="s">
        <v>130</v>
      </c>
      <c r="B13" s="158">
        <v>1</v>
      </c>
      <c r="C13" s="158">
        <v>100</v>
      </c>
      <c r="D13" s="158">
        <v>1</v>
      </c>
      <c r="E13" s="158">
        <v>4</v>
      </c>
      <c r="F13" s="158">
        <v>0</v>
      </c>
      <c r="G13" s="158">
        <v>0</v>
      </c>
    </row>
    <row r="14" spans="1:7" ht="16.5">
      <c r="A14" s="17" t="s">
        <v>125</v>
      </c>
      <c r="B14" s="158">
        <v>1</v>
      </c>
      <c r="C14" s="158">
        <v>130</v>
      </c>
      <c r="D14" s="158">
        <v>1</v>
      </c>
      <c r="E14" s="158">
        <v>13.4</v>
      </c>
      <c r="F14" s="158">
        <v>0</v>
      </c>
      <c r="G14" s="158">
        <v>0</v>
      </c>
    </row>
    <row r="15" spans="1:7" ht="16.5">
      <c r="A15" s="17" t="s">
        <v>170</v>
      </c>
      <c r="B15" s="158">
        <v>1</v>
      </c>
      <c r="C15" s="158">
        <v>50</v>
      </c>
      <c r="D15" s="158">
        <v>1</v>
      </c>
      <c r="E15" s="158">
        <v>4.8</v>
      </c>
      <c r="F15" s="158">
        <v>0</v>
      </c>
      <c r="G15" s="158">
        <v>0</v>
      </c>
    </row>
    <row r="16" spans="1:7" ht="16.5">
      <c r="A16" s="17" t="s">
        <v>143</v>
      </c>
      <c r="B16" s="158">
        <v>1</v>
      </c>
      <c r="C16" s="158">
        <v>50</v>
      </c>
      <c r="D16" s="158">
        <v>1</v>
      </c>
      <c r="E16" s="158">
        <v>4.8</v>
      </c>
      <c r="F16" s="158">
        <v>0</v>
      </c>
      <c r="G16" s="158">
        <v>0</v>
      </c>
    </row>
    <row r="17" spans="1:7" ht="16.5">
      <c r="A17" s="17" t="s">
        <v>171</v>
      </c>
      <c r="B17" s="158">
        <v>1</v>
      </c>
      <c r="C17" s="158">
        <v>50</v>
      </c>
      <c r="D17" s="158">
        <v>1</v>
      </c>
      <c r="E17" s="158">
        <v>4.5</v>
      </c>
      <c r="F17" s="158">
        <v>0</v>
      </c>
      <c r="G17" s="158">
        <v>0</v>
      </c>
    </row>
    <row r="18" spans="1:7" ht="16.5">
      <c r="A18" s="17" t="s">
        <v>172</v>
      </c>
      <c r="B18" s="158">
        <v>1</v>
      </c>
      <c r="C18" s="158">
        <v>50</v>
      </c>
      <c r="D18" s="158">
        <v>1</v>
      </c>
      <c r="E18" s="158">
        <v>0.8</v>
      </c>
      <c r="F18" s="158">
        <v>0</v>
      </c>
      <c r="G18" s="158">
        <v>0</v>
      </c>
    </row>
    <row r="19" spans="1:7" ht="16.5">
      <c r="A19" s="17" t="s">
        <v>119</v>
      </c>
      <c r="B19" s="158">
        <v>1</v>
      </c>
      <c r="C19" s="158">
        <v>150</v>
      </c>
      <c r="D19" s="158">
        <v>1</v>
      </c>
      <c r="E19" s="158">
        <v>13.4</v>
      </c>
      <c r="F19" s="158">
        <v>0</v>
      </c>
      <c r="G19" s="158">
        <v>0</v>
      </c>
    </row>
    <row r="20" spans="1:7" ht="16.5">
      <c r="A20" s="17" t="s">
        <v>117</v>
      </c>
      <c r="B20" s="158">
        <v>1</v>
      </c>
      <c r="C20" s="158">
        <v>90</v>
      </c>
      <c r="D20" s="158">
        <v>1</v>
      </c>
      <c r="E20" s="158">
        <v>2.3</v>
      </c>
      <c r="F20" s="158">
        <v>0</v>
      </c>
      <c r="G20" s="158">
        <v>0</v>
      </c>
    </row>
    <row r="21" spans="1:7" ht="16.5">
      <c r="A21" s="17" t="s">
        <v>121</v>
      </c>
      <c r="B21" s="158">
        <v>1</v>
      </c>
      <c r="C21" s="158">
        <v>89</v>
      </c>
      <c r="D21" s="158">
        <v>1</v>
      </c>
      <c r="E21" s="158">
        <v>11.2</v>
      </c>
      <c r="F21" s="158">
        <v>0</v>
      </c>
      <c r="G21" s="158">
        <v>0</v>
      </c>
    </row>
    <row r="22" spans="1:7" ht="16.5">
      <c r="A22" s="17" t="s">
        <v>112</v>
      </c>
      <c r="B22" s="158">
        <v>1</v>
      </c>
      <c r="C22" s="158">
        <v>100</v>
      </c>
      <c r="D22" s="158">
        <v>1</v>
      </c>
      <c r="E22" s="158">
        <v>8</v>
      </c>
      <c r="F22" s="158">
        <v>1</v>
      </c>
      <c r="G22" s="158">
        <v>0</v>
      </c>
    </row>
    <row r="23" spans="1:7" ht="16.5">
      <c r="A23" s="17" t="s">
        <v>141</v>
      </c>
      <c r="B23" s="158">
        <v>1</v>
      </c>
      <c r="C23" s="158">
        <v>140</v>
      </c>
      <c r="D23" s="158">
        <v>1</v>
      </c>
      <c r="E23" s="158">
        <v>7.3</v>
      </c>
      <c r="F23" s="158">
        <v>0</v>
      </c>
      <c r="G23" s="158">
        <v>0</v>
      </c>
    </row>
    <row r="24" spans="1:7" ht="16.5">
      <c r="A24" s="17" t="s">
        <v>139</v>
      </c>
      <c r="B24" s="158">
        <v>1</v>
      </c>
      <c r="C24" s="158">
        <v>40</v>
      </c>
      <c r="D24" s="158">
        <v>1</v>
      </c>
      <c r="E24" s="158">
        <v>0.8</v>
      </c>
      <c r="F24" s="158">
        <v>0</v>
      </c>
      <c r="G24" s="158">
        <v>0</v>
      </c>
    </row>
    <row r="25" spans="1:7" ht="16.5">
      <c r="A25" s="17" t="s">
        <v>136</v>
      </c>
      <c r="B25" s="158">
        <v>1</v>
      </c>
      <c r="C25" s="158">
        <v>50</v>
      </c>
      <c r="D25" s="158">
        <v>0</v>
      </c>
      <c r="E25" s="158">
        <v>0</v>
      </c>
      <c r="F25" s="158">
        <v>0</v>
      </c>
      <c r="G25" s="158">
        <v>0</v>
      </c>
    </row>
    <row r="26" spans="1:7" ht="16.5">
      <c r="A26" s="27" t="s">
        <v>2</v>
      </c>
      <c r="B26" s="161">
        <f aca="true" t="shared" si="0" ref="B26:G26">SUM(B6:B25)</f>
        <v>20</v>
      </c>
      <c r="C26" s="161">
        <f t="shared" si="0"/>
        <v>1804</v>
      </c>
      <c r="D26" s="161">
        <f t="shared" si="0"/>
        <v>20</v>
      </c>
      <c r="E26" s="161">
        <f t="shared" si="0"/>
        <v>145.8</v>
      </c>
      <c r="F26" s="161">
        <f t="shared" si="0"/>
        <v>3</v>
      </c>
      <c r="G26" s="161">
        <f t="shared" si="0"/>
        <v>0</v>
      </c>
    </row>
  </sheetData>
  <sheetProtection/>
  <mergeCells count="6">
    <mergeCell ref="F1:G1"/>
    <mergeCell ref="A3:G3"/>
    <mergeCell ref="A4:A5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3">
      <selection activeCell="E9" sqref="E9"/>
    </sheetView>
  </sheetViews>
  <sheetFormatPr defaultColWidth="9.140625" defaultRowHeight="15"/>
  <cols>
    <col min="1" max="1" width="6.57421875" style="3" customWidth="1"/>
    <col min="2" max="2" width="24.8515625" style="3" customWidth="1"/>
    <col min="3" max="3" width="52.57421875" style="3" customWidth="1"/>
    <col min="4" max="16384" width="9.140625" style="3" customWidth="1"/>
  </cols>
  <sheetData>
    <row r="1" spans="1:3" ht="16.5">
      <c r="A1" s="15"/>
      <c r="B1" s="15"/>
      <c r="C1" s="6" t="s">
        <v>75</v>
      </c>
    </row>
    <row r="2" spans="1:3" ht="16.5">
      <c r="A2" s="15"/>
      <c r="B2" s="15"/>
      <c r="C2" s="15"/>
    </row>
    <row r="3" spans="1:3" ht="24" customHeight="1">
      <c r="A3" s="197" t="s">
        <v>12</v>
      </c>
      <c r="B3" s="197"/>
      <c r="C3" s="197"/>
    </row>
    <row r="4" spans="1:3" ht="32.25" customHeight="1">
      <c r="A4" s="16" t="s">
        <v>98</v>
      </c>
      <c r="B4" s="16" t="s">
        <v>13</v>
      </c>
      <c r="C4" s="16" t="s">
        <v>14</v>
      </c>
    </row>
    <row r="5" spans="1:3" ht="49.5">
      <c r="A5" s="17">
        <v>1</v>
      </c>
      <c r="B5" s="17" t="s">
        <v>114</v>
      </c>
      <c r="C5" s="17" t="s">
        <v>531</v>
      </c>
    </row>
    <row r="6" spans="1:3" ht="66">
      <c r="A6" s="17">
        <v>2</v>
      </c>
      <c r="B6" s="17" t="s">
        <v>125</v>
      </c>
      <c r="C6" s="17" t="s">
        <v>532</v>
      </c>
    </row>
    <row r="7" spans="1:3" ht="66">
      <c r="A7" s="17">
        <v>3</v>
      </c>
      <c r="B7" s="17" t="s">
        <v>121</v>
      </c>
      <c r="C7" s="17" t="s">
        <v>533</v>
      </c>
    </row>
    <row r="8" spans="1:3" ht="16.5">
      <c r="A8" s="17">
        <v>4</v>
      </c>
      <c r="B8" s="17" t="s">
        <v>168</v>
      </c>
      <c r="C8" s="17" t="s">
        <v>537</v>
      </c>
    </row>
    <row r="9" spans="1:3" ht="115.5">
      <c r="A9" s="17">
        <v>5</v>
      </c>
      <c r="B9" s="17" t="s">
        <v>110</v>
      </c>
      <c r="C9" s="17" t="s">
        <v>536</v>
      </c>
    </row>
    <row r="10" spans="1:3" ht="49.5">
      <c r="A10" s="17">
        <v>6</v>
      </c>
      <c r="B10" s="17" t="s">
        <v>112</v>
      </c>
      <c r="C10" s="17" t="s">
        <v>534</v>
      </c>
    </row>
    <row r="11" spans="1:3" ht="16.5">
      <c r="A11" s="17">
        <v>7</v>
      </c>
      <c r="B11" s="17" t="s">
        <v>141</v>
      </c>
      <c r="C11" s="17" t="s">
        <v>527</v>
      </c>
    </row>
    <row r="12" spans="1:3" ht="33">
      <c r="A12" s="17">
        <v>8</v>
      </c>
      <c r="B12" s="17" t="s">
        <v>119</v>
      </c>
      <c r="C12" s="17" t="s">
        <v>535</v>
      </c>
    </row>
    <row r="13" spans="1:3" ht="33">
      <c r="A13" s="17">
        <v>9</v>
      </c>
      <c r="B13" s="17" t="s">
        <v>107</v>
      </c>
      <c r="C13" s="17" t="s">
        <v>535</v>
      </c>
    </row>
    <row r="14" spans="1:3" ht="16.5">
      <c r="A14" s="17">
        <v>10</v>
      </c>
      <c r="B14" s="17" t="s">
        <v>117</v>
      </c>
      <c r="C14" s="17" t="s">
        <v>173</v>
      </c>
    </row>
    <row r="15" spans="1:3" ht="16.5">
      <c r="A15" s="17">
        <v>11</v>
      </c>
      <c r="B15" s="17" t="s">
        <v>136</v>
      </c>
      <c r="C15" s="17" t="s">
        <v>529</v>
      </c>
    </row>
    <row r="16" spans="1:3" ht="16.5">
      <c r="A16" s="17">
        <v>12</v>
      </c>
      <c r="B16" s="17" t="s">
        <v>130</v>
      </c>
      <c r="C16" s="17" t="s">
        <v>528</v>
      </c>
    </row>
    <row r="17" spans="1:3" ht="117.75" customHeight="1">
      <c r="A17" s="17"/>
      <c r="B17" s="22" t="s">
        <v>3</v>
      </c>
      <c r="C17" s="22" t="s">
        <v>530</v>
      </c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8">
      <selection activeCell="K42" sqref="K42"/>
    </sheetView>
  </sheetViews>
  <sheetFormatPr defaultColWidth="9.140625" defaultRowHeight="15"/>
  <cols>
    <col min="1" max="1" width="5.421875" style="2" customWidth="1"/>
    <col min="2" max="2" width="14.8515625" style="2" customWidth="1"/>
    <col min="3" max="3" width="22.140625" style="2" customWidth="1"/>
    <col min="4" max="4" width="23.8515625" style="2" customWidth="1"/>
    <col min="5" max="5" width="18.7109375" style="2" customWidth="1"/>
    <col min="6" max="16384" width="9.140625" style="2" customWidth="1"/>
  </cols>
  <sheetData>
    <row r="1" spans="1:5" ht="16.5">
      <c r="A1" s="5"/>
      <c r="B1" s="5"/>
      <c r="C1" s="5"/>
      <c r="D1" s="5"/>
      <c r="E1" s="7" t="s">
        <v>76</v>
      </c>
    </row>
    <row r="2" spans="1:5" ht="16.5">
      <c r="A2" s="5"/>
      <c r="B2" s="5"/>
      <c r="C2" s="5"/>
      <c r="D2" s="5"/>
      <c r="E2" s="5"/>
    </row>
    <row r="3" spans="1:5" ht="29.25" customHeight="1" thickBot="1">
      <c r="A3" s="198" t="s">
        <v>15</v>
      </c>
      <c r="B3" s="198"/>
      <c r="C3" s="198"/>
      <c r="D3" s="198"/>
      <c r="E3" s="198"/>
    </row>
    <row r="4" spans="1:5" ht="51" customHeight="1" thickBot="1">
      <c r="A4" s="142" t="s">
        <v>98</v>
      </c>
      <c r="B4" s="143" t="s">
        <v>16</v>
      </c>
      <c r="C4" s="143" t="s">
        <v>32</v>
      </c>
      <c r="D4" s="143" t="s">
        <v>17</v>
      </c>
      <c r="E4" s="144" t="s">
        <v>18</v>
      </c>
    </row>
    <row r="5" spans="1:5" ht="17.25">
      <c r="A5" s="199" t="s">
        <v>174</v>
      </c>
      <c r="B5" s="200"/>
      <c r="C5" s="200"/>
      <c r="D5" s="200"/>
      <c r="E5" s="201"/>
    </row>
    <row r="6" spans="1:5" ht="16.5">
      <c r="A6" s="37">
        <v>1</v>
      </c>
      <c r="B6" s="17" t="s">
        <v>110</v>
      </c>
      <c r="C6" s="17" t="s">
        <v>420</v>
      </c>
      <c r="D6" s="17" t="s">
        <v>421</v>
      </c>
      <c r="E6" s="155">
        <v>1</v>
      </c>
    </row>
    <row r="7" spans="1:5" ht="16.5">
      <c r="A7" s="37">
        <v>2</v>
      </c>
      <c r="B7" s="17" t="s">
        <v>110</v>
      </c>
      <c r="C7" s="17" t="s">
        <v>461</v>
      </c>
      <c r="D7" s="17" t="s">
        <v>421</v>
      </c>
      <c r="E7" s="155">
        <v>1</v>
      </c>
    </row>
    <row r="8" spans="1:5" ht="16.5">
      <c r="A8" s="37">
        <v>3</v>
      </c>
      <c r="B8" s="17" t="s">
        <v>110</v>
      </c>
      <c r="C8" s="17" t="s">
        <v>436</v>
      </c>
      <c r="D8" s="17" t="s">
        <v>421</v>
      </c>
      <c r="E8" s="155">
        <v>1</v>
      </c>
    </row>
    <row r="9" spans="1:5" ht="16.5">
      <c r="A9" s="37">
        <v>4</v>
      </c>
      <c r="B9" s="17" t="s">
        <v>110</v>
      </c>
      <c r="C9" s="17" t="s">
        <v>449</v>
      </c>
      <c r="D9" s="17" t="s">
        <v>421</v>
      </c>
      <c r="E9" s="155">
        <v>1</v>
      </c>
    </row>
    <row r="10" spans="1:5" ht="16.5">
      <c r="A10" s="37">
        <v>5</v>
      </c>
      <c r="B10" s="17" t="s">
        <v>110</v>
      </c>
      <c r="C10" s="17" t="s">
        <v>462</v>
      </c>
      <c r="D10" s="17" t="s">
        <v>421</v>
      </c>
      <c r="E10" s="155">
        <v>1</v>
      </c>
    </row>
    <row r="11" spans="1:5" ht="16.5">
      <c r="A11" s="37">
        <v>6</v>
      </c>
      <c r="B11" s="17" t="s">
        <v>110</v>
      </c>
      <c r="C11" s="17" t="s">
        <v>463</v>
      </c>
      <c r="D11" s="17" t="s">
        <v>421</v>
      </c>
      <c r="E11" s="155">
        <v>1</v>
      </c>
    </row>
    <row r="12" spans="1:5" ht="33">
      <c r="A12" s="37">
        <v>7</v>
      </c>
      <c r="B12" s="17" t="s">
        <v>110</v>
      </c>
      <c r="C12" s="17" t="s">
        <v>422</v>
      </c>
      <c r="D12" s="17" t="s">
        <v>423</v>
      </c>
      <c r="E12" s="155">
        <v>1</v>
      </c>
    </row>
    <row r="13" spans="1:5" ht="16.5">
      <c r="A13" s="37">
        <v>8</v>
      </c>
      <c r="B13" s="17" t="s">
        <v>110</v>
      </c>
      <c r="C13" s="17" t="s">
        <v>464</v>
      </c>
      <c r="D13" s="17" t="s">
        <v>421</v>
      </c>
      <c r="E13" s="155">
        <v>1</v>
      </c>
    </row>
    <row r="14" spans="1:5" ht="82.5">
      <c r="A14" s="37">
        <v>9</v>
      </c>
      <c r="B14" s="17" t="s">
        <v>428</v>
      </c>
      <c r="C14" s="17" t="s">
        <v>429</v>
      </c>
      <c r="D14" s="79" t="s">
        <v>430</v>
      </c>
      <c r="E14" s="155">
        <v>1</v>
      </c>
    </row>
    <row r="15" spans="1:5" ht="51" customHeight="1">
      <c r="A15" s="37">
        <v>10</v>
      </c>
      <c r="B15" s="17" t="s">
        <v>110</v>
      </c>
      <c r="C15" s="17" t="s">
        <v>465</v>
      </c>
      <c r="D15" s="79" t="s">
        <v>466</v>
      </c>
      <c r="E15" s="155">
        <v>1</v>
      </c>
    </row>
    <row r="16" spans="1:5" ht="33">
      <c r="A16" s="37">
        <v>11</v>
      </c>
      <c r="B16" s="17" t="s">
        <v>110</v>
      </c>
      <c r="C16" s="17" t="s">
        <v>441</v>
      </c>
      <c r="D16" s="17" t="s">
        <v>442</v>
      </c>
      <c r="E16" s="155">
        <v>1</v>
      </c>
    </row>
    <row r="17" spans="1:5" ht="51" customHeight="1">
      <c r="A17" s="37">
        <v>12</v>
      </c>
      <c r="B17" s="17" t="s">
        <v>428</v>
      </c>
      <c r="C17" s="17" t="s">
        <v>448</v>
      </c>
      <c r="D17" s="17" t="s">
        <v>466</v>
      </c>
      <c r="E17" s="155">
        <v>1</v>
      </c>
    </row>
    <row r="18" spans="1:5" ht="21.75" customHeight="1">
      <c r="A18" s="37">
        <v>13</v>
      </c>
      <c r="B18" s="17" t="s">
        <v>428</v>
      </c>
      <c r="C18" s="17" t="s">
        <v>453</v>
      </c>
      <c r="D18" s="17" t="s">
        <v>442</v>
      </c>
      <c r="E18" s="155">
        <v>2</v>
      </c>
    </row>
    <row r="19" spans="1:5" ht="54" customHeight="1">
      <c r="A19" s="37">
        <v>14</v>
      </c>
      <c r="B19" s="17" t="s">
        <v>428</v>
      </c>
      <c r="C19" s="17" t="s">
        <v>452</v>
      </c>
      <c r="D19" s="17" t="s">
        <v>466</v>
      </c>
      <c r="E19" s="155"/>
    </row>
    <row r="20" spans="1:5" ht="50.25" customHeight="1">
      <c r="A20" s="37">
        <v>15</v>
      </c>
      <c r="B20" s="17" t="s">
        <v>428</v>
      </c>
      <c r="C20" s="17" t="s">
        <v>431</v>
      </c>
      <c r="D20" s="17" t="s">
        <v>466</v>
      </c>
      <c r="E20" s="155">
        <v>1</v>
      </c>
    </row>
    <row r="21" spans="1:5" ht="25.5" customHeight="1">
      <c r="A21" s="37">
        <v>16</v>
      </c>
      <c r="B21" s="17" t="s">
        <v>428</v>
      </c>
      <c r="C21" s="17" t="s">
        <v>443</v>
      </c>
      <c r="D21" s="17" t="s">
        <v>432</v>
      </c>
      <c r="E21" s="155">
        <v>1</v>
      </c>
    </row>
    <row r="22" spans="1:5" ht="21.75" customHeight="1">
      <c r="A22" s="37">
        <v>17</v>
      </c>
      <c r="B22" s="17" t="s">
        <v>428</v>
      </c>
      <c r="C22" s="17" t="s">
        <v>467</v>
      </c>
      <c r="D22" s="17" t="s">
        <v>432</v>
      </c>
      <c r="E22" s="155">
        <v>1</v>
      </c>
    </row>
    <row r="23" spans="1:5" ht="16.5">
      <c r="A23" s="37">
        <v>18</v>
      </c>
      <c r="B23" s="17" t="s">
        <v>110</v>
      </c>
      <c r="C23" s="17" t="s">
        <v>433</v>
      </c>
      <c r="D23" s="17" t="s">
        <v>434</v>
      </c>
      <c r="E23" s="155">
        <v>1</v>
      </c>
    </row>
    <row r="24" spans="1:5" ht="33">
      <c r="A24" s="37">
        <v>19</v>
      </c>
      <c r="B24" s="17" t="s">
        <v>110</v>
      </c>
      <c r="C24" s="17" t="s">
        <v>444</v>
      </c>
      <c r="D24" s="17" t="s">
        <v>445</v>
      </c>
      <c r="E24" s="155">
        <v>1</v>
      </c>
    </row>
    <row r="25" spans="1:5" ht="33">
      <c r="A25" s="37">
        <v>20</v>
      </c>
      <c r="B25" s="17" t="s">
        <v>110</v>
      </c>
      <c r="C25" s="17" t="s">
        <v>450</v>
      </c>
      <c r="D25" s="79" t="s">
        <v>451</v>
      </c>
      <c r="E25" s="155">
        <v>1</v>
      </c>
    </row>
    <row r="26" spans="1:5" ht="16.5">
      <c r="A26" s="37">
        <v>21</v>
      </c>
      <c r="B26" s="17" t="s">
        <v>110</v>
      </c>
      <c r="C26" s="17" t="s">
        <v>435</v>
      </c>
      <c r="D26" s="17" t="s">
        <v>421</v>
      </c>
      <c r="E26" s="155">
        <v>1</v>
      </c>
    </row>
    <row r="27" spans="1:5" ht="16.5">
      <c r="A27" s="37">
        <v>22</v>
      </c>
      <c r="B27" s="17" t="s">
        <v>110</v>
      </c>
      <c r="C27" s="17" t="s">
        <v>436</v>
      </c>
      <c r="D27" s="17" t="s">
        <v>421</v>
      </c>
      <c r="E27" s="155">
        <v>1</v>
      </c>
    </row>
    <row r="28" spans="1:5" ht="36" customHeight="1">
      <c r="A28" s="37">
        <v>23</v>
      </c>
      <c r="B28" s="20" t="s">
        <v>110</v>
      </c>
      <c r="C28" s="17" t="s">
        <v>437</v>
      </c>
      <c r="D28" s="17" t="s">
        <v>438</v>
      </c>
      <c r="E28" s="155">
        <v>2</v>
      </c>
    </row>
    <row r="29" spans="1:5" ht="21.75" customHeight="1">
      <c r="A29" s="37">
        <v>24</v>
      </c>
      <c r="B29" s="17" t="s">
        <v>110</v>
      </c>
      <c r="C29" s="17" t="s">
        <v>439</v>
      </c>
      <c r="D29" s="17" t="s">
        <v>440</v>
      </c>
      <c r="E29" s="155">
        <v>1</v>
      </c>
    </row>
    <row r="30" spans="1:5" ht="33">
      <c r="A30" s="37">
        <v>25</v>
      </c>
      <c r="B30" s="17" t="s">
        <v>110</v>
      </c>
      <c r="C30" s="17" t="s">
        <v>468</v>
      </c>
      <c r="D30" s="79" t="s">
        <v>427</v>
      </c>
      <c r="E30" s="155">
        <v>1</v>
      </c>
    </row>
    <row r="31" spans="1:5" ht="33.75" customHeight="1">
      <c r="A31" s="37">
        <v>26</v>
      </c>
      <c r="B31" s="17" t="s">
        <v>110</v>
      </c>
      <c r="C31" s="17" t="s">
        <v>426</v>
      </c>
      <c r="D31" s="79" t="s">
        <v>427</v>
      </c>
      <c r="E31" s="155">
        <v>1</v>
      </c>
    </row>
    <row r="32" spans="1:5" ht="18" customHeight="1">
      <c r="A32" s="37">
        <v>27</v>
      </c>
      <c r="B32" s="17" t="s">
        <v>110</v>
      </c>
      <c r="C32" s="17" t="s">
        <v>454</v>
      </c>
      <c r="D32" s="17" t="s">
        <v>455</v>
      </c>
      <c r="E32" s="155">
        <v>1</v>
      </c>
    </row>
    <row r="33" spans="1:5" ht="33">
      <c r="A33" s="37">
        <v>28</v>
      </c>
      <c r="B33" s="17" t="s">
        <v>110</v>
      </c>
      <c r="C33" s="17" t="s">
        <v>446</v>
      </c>
      <c r="D33" s="17" t="s">
        <v>447</v>
      </c>
      <c r="E33" s="155">
        <v>1</v>
      </c>
    </row>
    <row r="34" spans="1:5" ht="16.5">
      <c r="A34" s="37">
        <v>29</v>
      </c>
      <c r="B34" s="17" t="s">
        <v>110</v>
      </c>
      <c r="C34" s="17" t="s">
        <v>456</v>
      </c>
      <c r="D34" s="17" t="s">
        <v>457</v>
      </c>
      <c r="E34" s="155">
        <v>3</v>
      </c>
    </row>
    <row r="35" spans="1:5" ht="38.25" customHeight="1">
      <c r="A35" s="37">
        <v>30</v>
      </c>
      <c r="B35" s="17" t="s">
        <v>110</v>
      </c>
      <c r="C35" s="17" t="s">
        <v>469</v>
      </c>
      <c r="D35" s="17" t="s">
        <v>470</v>
      </c>
      <c r="E35" s="155">
        <v>2</v>
      </c>
    </row>
    <row r="36" spans="1:5" ht="21.75" customHeight="1">
      <c r="A36" s="37">
        <v>31</v>
      </c>
      <c r="B36" s="17" t="s">
        <v>110</v>
      </c>
      <c r="C36" s="17" t="s">
        <v>471</v>
      </c>
      <c r="D36" s="79" t="s">
        <v>472</v>
      </c>
      <c r="E36" s="155">
        <v>1</v>
      </c>
    </row>
    <row r="37" spans="1:5" ht="33">
      <c r="A37" s="37">
        <v>32</v>
      </c>
      <c r="B37" s="17" t="s">
        <v>110</v>
      </c>
      <c r="C37" s="17" t="s">
        <v>424</v>
      </c>
      <c r="D37" s="17" t="s">
        <v>425</v>
      </c>
      <c r="E37" s="155">
        <v>1</v>
      </c>
    </row>
    <row r="38" spans="1:5" ht="16.5" thickBot="1">
      <c r="A38" s="95"/>
      <c r="B38" s="96" t="s">
        <v>3</v>
      </c>
      <c r="C38" s="96"/>
      <c r="D38" s="96"/>
      <c r="E38" s="162">
        <f>SUM(E6:E37)</f>
        <v>36</v>
      </c>
    </row>
    <row r="39" spans="1:5" ht="18" thickBot="1">
      <c r="A39" s="202" t="s">
        <v>299</v>
      </c>
      <c r="B39" s="203"/>
      <c r="C39" s="203"/>
      <c r="D39" s="203"/>
      <c r="E39" s="204"/>
    </row>
    <row r="40" spans="1:5" ht="66" customHeight="1" thickBot="1">
      <c r="A40" s="97">
        <v>1</v>
      </c>
      <c r="B40" s="98" t="s">
        <v>114</v>
      </c>
      <c r="C40" s="99" t="s">
        <v>458</v>
      </c>
      <c r="D40" s="100" t="s">
        <v>459</v>
      </c>
      <c r="E40" s="157">
        <v>1</v>
      </c>
    </row>
    <row r="41" spans="1:5" ht="16.5">
      <c r="A41" s="101"/>
      <c r="B41" s="102" t="s">
        <v>3</v>
      </c>
      <c r="C41" s="102"/>
      <c r="D41" s="102"/>
      <c r="E41" s="163">
        <v>1</v>
      </c>
    </row>
    <row r="42" spans="1:5" ht="17.25" thickBot="1">
      <c r="A42" s="75"/>
      <c r="B42" s="76" t="s">
        <v>3</v>
      </c>
      <c r="C42" s="76"/>
      <c r="D42" s="76"/>
      <c r="E42" s="170">
        <v>1</v>
      </c>
    </row>
    <row r="43" spans="1:5" ht="18" thickBot="1">
      <c r="A43" s="205" t="s">
        <v>357</v>
      </c>
      <c r="B43" s="206"/>
      <c r="C43" s="206"/>
      <c r="D43" s="206"/>
      <c r="E43" s="207"/>
    </row>
    <row r="44" spans="1:5" ht="18" thickBot="1">
      <c r="A44" s="81">
        <v>1</v>
      </c>
      <c r="B44" s="81" t="s">
        <v>121</v>
      </c>
      <c r="C44" s="81" t="s">
        <v>460</v>
      </c>
      <c r="D44" s="103" t="s">
        <v>442</v>
      </c>
      <c r="E44" s="164">
        <v>1</v>
      </c>
    </row>
    <row r="45" spans="1:5" ht="17.25" thickBot="1">
      <c r="A45" s="85"/>
      <c r="B45" s="70" t="s">
        <v>19</v>
      </c>
      <c r="C45" s="86"/>
      <c r="D45" s="86"/>
      <c r="E45" s="154">
        <v>1</v>
      </c>
    </row>
  </sheetData>
  <sheetProtection/>
  <mergeCells count="4">
    <mergeCell ref="A3:E3"/>
    <mergeCell ref="A5:E5"/>
    <mergeCell ref="A39:E39"/>
    <mergeCell ref="A43:E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4"/>
  <sheetViews>
    <sheetView zoomScalePageLayoutView="0" workbookViewId="0" topLeftCell="A1">
      <selection activeCell="I147" sqref="I147"/>
    </sheetView>
  </sheetViews>
  <sheetFormatPr defaultColWidth="9.140625" defaultRowHeight="15"/>
  <cols>
    <col min="1" max="1" width="7.57421875" style="3" customWidth="1"/>
    <col min="2" max="2" width="33.57421875" style="3" customWidth="1"/>
    <col min="3" max="3" width="28.00390625" style="3" customWidth="1"/>
    <col min="4" max="4" width="15.8515625" style="3" customWidth="1"/>
    <col min="5" max="16384" width="9.140625" style="3" customWidth="1"/>
  </cols>
  <sheetData>
    <row r="1" spans="1:4" ht="33">
      <c r="A1" s="6"/>
      <c r="B1" s="6"/>
      <c r="C1" s="6"/>
      <c r="D1" s="30" t="s">
        <v>77</v>
      </c>
    </row>
    <row r="2" spans="1:4" ht="16.5">
      <c r="A2" s="15"/>
      <c r="B2" s="15"/>
      <c r="C2" s="15"/>
      <c r="D2" s="15"/>
    </row>
    <row r="3" spans="1:4" ht="24" customHeight="1" thickBot="1">
      <c r="A3" s="190" t="s">
        <v>20</v>
      </c>
      <c r="B3" s="190"/>
      <c r="C3" s="190"/>
      <c r="D3" s="190"/>
    </row>
    <row r="4" spans="1:4" ht="99.75" thickBot="1">
      <c r="A4" s="142" t="s">
        <v>99</v>
      </c>
      <c r="B4" s="143" t="s">
        <v>22</v>
      </c>
      <c r="C4" s="143" t="s">
        <v>21</v>
      </c>
      <c r="D4" s="144" t="s">
        <v>101</v>
      </c>
    </row>
    <row r="5" spans="1:4" ht="16.5" thickBot="1">
      <c r="A5" s="205" t="s">
        <v>174</v>
      </c>
      <c r="B5" s="213"/>
      <c r="C5" s="213"/>
      <c r="D5" s="214"/>
    </row>
    <row r="6" spans="1:4" ht="49.5">
      <c r="A6" s="42">
        <v>1</v>
      </c>
      <c r="B6" s="43" t="s">
        <v>175</v>
      </c>
      <c r="C6" s="43" t="s">
        <v>176</v>
      </c>
      <c r="D6" s="82">
        <v>203.5</v>
      </c>
    </row>
    <row r="7" spans="1:4" ht="49.5">
      <c r="A7" s="37">
        <v>2</v>
      </c>
      <c r="B7" s="17" t="s">
        <v>175</v>
      </c>
      <c r="C7" s="17" t="s">
        <v>177</v>
      </c>
      <c r="D7" s="38">
        <v>56</v>
      </c>
    </row>
    <row r="8" spans="1:4" ht="49.5">
      <c r="A8" s="37">
        <v>3</v>
      </c>
      <c r="B8" s="17" t="s">
        <v>175</v>
      </c>
      <c r="C8" s="17" t="s">
        <v>178</v>
      </c>
      <c r="D8" s="38">
        <v>50</v>
      </c>
    </row>
    <row r="9" spans="1:4" ht="16.5">
      <c r="A9" s="37">
        <v>4</v>
      </c>
      <c r="B9" s="17" t="s">
        <v>175</v>
      </c>
      <c r="C9" s="17" t="s">
        <v>384</v>
      </c>
      <c r="D9" s="38">
        <v>569.2</v>
      </c>
    </row>
    <row r="10" spans="1:4" ht="16.5">
      <c r="A10" s="37">
        <v>5</v>
      </c>
      <c r="B10" s="17" t="s">
        <v>279</v>
      </c>
      <c r="C10" s="17" t="s">
        <v>280</v>
      </c>
      <c r="D10" s="38">
        <v>636.1</v>
      </c>
    </row>
    <row r="11" spans="1:4" ht="16.5">
      <c r="A11" s="37">
        <v>6</v>
      </c>
      <c r="B11" s="17" t="s">
        <v>179</v>
      </c>
      <c r="C11" s="17" t="s">
        <v>180</v>
      </c>
      <c r="D11" s="38">
        <v>12</v>
      </c>
    </row>
    <row r="12" spans="1:4" ht="33">
      <c r="A12" s="37">
        <v>7</v>
      </c>
      <c r="B12" s="17" t="s">
        <v>181</v>
      </c>
      <c r="C12" s="17" t="s">
        <v>182</v>
      </c>
      <c r="D12" s="38">
        <v>16.4</v>
      </c>
    </row>
    <row r="13" spans="1:4" ht="33">
      <c r="A13" s="37">
        <v>8</v>
      </c>
      <c r="B13" s="17" t="s">
        <v>183</v>
      </c>
      <c r="C13" s="17" t="s">
        <v>385</v>
      </c>
      <c r="D13" s="38">
        <v>75</v>
      </c>
    </row>
    <row r="14" spans="1:4" ht="33">
      <c r="A14" s="37">
        <v>9</v>
      </c>
      <c r="B14" s="17" t="s">
        <v>184</v>
      </c>
      <c r="C14" s="17" t="s">
        <v>185</v>
      </c>
      <c r="D14" s="38">
        <v>43.8</v>
      </c>
    </row>
    <row r="15" spans="1:4" ht="33">
      <c r="A15" s="37">
        <v>10</v>
      </c>
      <c r="B15" s="17" t="s">
        <v>186</v>
      </c>
      <c r="C15" s="17" t="s">
        <v>386</v>
      </c>
      <c r="D15" s="38">
        <v>9.1</v>
      </c>
    </row>
    <row r="16" spans="1:4" ht="33">
      <c r="A16" s="37">
        <v>11</v>
      </c>
      <c r="B16" s="17" t="s">
        <v>186</v>
      </c>
      <c r="C16" s="17" t="s">
        <v>251</v>
      </c>
      <c r="D16" s="38">
        <v>26.1</v>
      </c>
    </row>
    <row r="17" spans="1:4" ht="33">
      <c r="A17" s="37">
        <v>12</v>
      </c>
      <c r="B17" s="17" t="s">
        <v>187</v>
      </c>
      <c r="C17" s="17" t="s">
        <v>188</v>
      </c>
      <c r="D17" s="38">
        <v>118</v>
      </c>
    </row>
    <row r="18" spans="1:4" ht="33">
      <c r="A18" s="37">
        <v>13</v>
      </c>
      <c r="B18" s="17" t="s">
        <v>187</v>
      </c>
      <c r="C18" s="17" t="s">
        <v>387</v>
      </c>
      <c r="D18" s="38">
        <v>102</v>
      </c>
    </row>
    <row r="19" spans="1:4" ht="16.5">
      <c r="A19" s="37">
        <v>14</v>
      </c>
      <c r="B19" s="17" t="s">
        <v>187</v>
      </c>
      <c r="C19" s="17" t="s">
        <v>388</v>
      </c>
      <c r="D19" s="38">
        <v>120</v>
      </c>
    </row>
    <row r="20" spans="1:4" ht="33">
      <c r="A20" s="37">
        <v>15</v>
      </c>
      <c r="B20" s="17" t="s">
        <v>290</v>
      </c>
      <c r="C20" s="17" t="s">
        <v>190</v>
      </c>
      <c r="D20" s="38">
        <v>49.7</v>
      </c>
    </row>
    <row r="21" spans="1:4" ht="16.5">
      <c r="A21" s="37">
        <v>16</v>
      </c>
      <c r="B21" s="17" t="s">
        <v>290</v>
      </c>
      <c r="C21" s="17" t="s">
        <v>291</v>
      </c>
      <c r="D21" s="38">
        <v>48</v>
      </c>
    </row>
    <row r="22" spans="1:4" ht="16.5">
      <c r="A22" s="37">
        <v>17</v>
      </c>
      <c r="B22" s="17" t="s">
        <v>191</v>
      </c>
      <c r="C22" s="17" t="s">
        <v>192</v>
      </c>
      <c r="D22" s="38">
        <v>32</v>
      </c>
    </row>
    <row r="23" spans="1:4" ht="33">
      <c r="A23" s="37">
        <v>18</v>
      </c>
      <c r="B23" s="17" t="s">
        <v>193</v>
      </c>
      <c r="C23" s="17" t="s">
        <v>404</v>
      </c>
      <c r="D23" s="38">
        <v>60</v>
      </c>
    </row>
    <row r="24" spans="1:4" ht="16.5">
      <c r="A24" s="37">
        <v>19</v>
      </c>
      <c r="B24" s="17" t="s">
        <v>194</v>
      </c>
      <c r="C24" s="17" t="s">
        <v>195</v>
      </c>
      <c r="D24" s="38">
        <v>8</v>
      </c>
    </row>
    <row r="25" spans="1:4" ht="33">
      <c r="A25" s="37">
        <v>20</v>
      </c>
      <c r="B25" s="17" t="s">
        <v>196</v>
      </c>
      <c r="C25" s="17" t="s">
        <v>197</v>
      </c>
      <c r="D25" s="38">
        <v>52</v>
      </c>
    </row>
    <row r="26" spans="1:4" ht="33">
      <c r="A26" s="37">
        <v>21</v>
      </c>
      <c r="B26" s="17" t="s">
        <v>196</v>
      </c>
      <c r="C26" s="17" t="s">
        <v>198</v>
      </c>
      <c r="D26" s="38">
        <v>50.1</v>
      </c>
    </row>
    <row r="27" spans="1:4" ht="33">
      <c r="A27" s="37">
        <v>22</v>
      </c>
      <c r="B27" s="17" t="s">
        <v>199</v>
      </c>
      <c r="C27" s="17" t="s">
        <v>200</v>
      </c>
      <c r="D27" s="38">
        <v>31.3</v>
      </c>
    </row>
    <row r="28" spans="1:4" ht="49.5">
      <c r="A28" s="37">
        <v>23</v>
      </c>
      <c r="B28" s="17" t="s">
        <v>201</v>
      </c>
      <c r="C28" s="17" t="s">
        <v>202</v>
      </c>
      <c r="D28" s="38">
        <v>133.4</v>
      </c>
    </row>
    <row r="29" spans="1:4" ht="33">
      <c r="A29" s="37">
        <v>24</v>
      </c>
      <c r="B29" s="17" t="s">
        <v>201</v>
      </c>
      <c r="C29" s="17" t="s">
        <v>389</v>
      </c>
      <c r="D29" s="38">
        <v>140.6</v>
      </c>
    </row>
    <row r="30" spans="1:4" ht="33">
      <c r="A30" s="37">
        <v>25</v>
      </c>
      <c r="B30" s="17" t="s">
        <v>203</v>
      </c>
      <c r="C30" s="17" t="s">
        <v>204</v>
      </c>
      <c r="D30" s="38">
        <v>20</v>
      </c>
    </row>
    <row r="31" spans="1:4" ht="16.5">
      <c r="A31" s="37">
        <v>26</v>
      </c>
      <c r="B31" s="17" t="s">
        <v>205</v>
      </c>
      <c r="C31" s="17" t="s">
        <v>206</v>
      </c>
      <c r="D31" s="38">
        <v>42</v>
      </c>
    </row>
    <row r="32" spans="1:4" ht="16.5">
      <c r="A32" s="37">
        <v>27</v>
      </c>
      <c r="B32" s="17" t="s">
        <v>207</v>
      </c>
      <c r="C32" s="17" t="s">
        <v>208</v>
      </c>
      <c r="D32" s="38">
        <v>9</v>
      </c>
    </row>
    <row r="33" spans="1:4" ht="16.5">
      <c r="A33" s="37">
        <v>28</v>
      </c>
      <c r="B33" s="17" t="s">
        <v>390</v>
      </c>
      <c r="C33" s="17" t="s">
        <v>209</v>
      </c>
      <c r="D33" s="38">
        <v>42</v>
      </c>
    </row>
    <row r="34" spans="1:4" ht="16.5">
      <c r="A34" s="37">
        <v>29</v>
      </c>
      <c r="B34" s="17" t="s">
        <v>210</v>
      </c>
      <c r="C34" s="17" t="s">
        <v>211</v>
      </c>
      <c r="D34" s="38">
        <v>15</v>
      </c>
    </row>
    <row r="35" spans="1:4" ht="16.5">
      <c r="A35" s="37">
        <v>30</v>
      </c>
      <c r="B35" s="17" t="s">
        <v>212</v>
      </c>
      <c r="C35" s="17" t="s">
        <v>213</v>
      </c>
      <c r="D35" s="38">
        <v>80.6</v>
      </c>
    </row>
    <row r="36" spans="1:4" ht="33">
      <c r="A36" s="37">
        <v>31</v>
      </c>
      <c r="B36" s="17" t="s">
        <v>214</v>
      </c>
      <c r="C36" s="17" t="s">
        <v>215</v>
      </c>
      <c r="D36" s="38">
        <v>59.3</v>
      </c>
    </row>
    <row r="37" spans="1:4" ht="16.5">
      <c r="A37" s="37">
        <v>32</v>
      </c>
      <c r="B37" s="17" t="s">
        <v>216</v>
      </c>
      <c r="C37" s="17" t="s">
        <v>217</v>
      </c>
      <c r="D37" s="38">
        <v>12</v>
      </c>
    </row>
    <row r="38" spans="1:4" ht="16.5">
      <c r="A38" s="37">
        <v>33</v>
      </c>
      <c r="B38" s="17" t="s">
        <v>391</v>
      </c>
      <c r="C38" s="17" t="s">
        <v>219</v>
      </c>
      <c r="D38" s="38">
        <v>27</v>
      </c>
    </row>
    <row r="39" spans="1:4" ht="16.5">
      <c r="A39" s="37">
        <v>34</v>
      </c>
      <c r="B39" s="17" t="s">
        <v>391</v>
      </c>
      <c r="C39" s="17" t="s">
        <v>198</v>
      </c>
      <c r="D39" s="38">
        <v>73</v>
      </c>
    </row>
    <row r="40" spans="1:4" ht="33">
      <c r="A40" s="37">
        <v>35</v>
      </c>
      <c r="B40" s="17" t="s">
        <v>218</v>
      </c>
      <c r="C40" s="17" t="s">
        <v>220</v>
      </c>
      <c r="D40" s="38">
        <v>167.9</v>
      </c>
    </row>
    <row r="41" spans="1:4" ht="16.5">
      <c r="A41" s="37">
        <v>36</v>
      </c>
      <c r="B41" s="17" t="s">
        <v>221</v>
      </c>
      <c r="C41" s="17" t="s">
        <v>222</v>
      </c>
      <c r="D41" s="38">
        <v>70</v>
      </c>
    </row>
    <row r="42" spans="1:4" ht="33">
      <c r="A42" s="37">
        <v>37</v>
      </c>
      <c r="B42" s="17" t="s">
        <v>223</v>
      </c>
      <c r="C42" s="17" t="s">
        <v>215</v>
      </c>
      <c r="D42" s="38">
        <v>28.3</v>
      </c>
    </row>
    <row r="43" spans="1:4" ht="16.5">
      <c r="A43" s="37">
        <v>38</v>
      </c>
      <c r="B43" s="17" t="s">
        <v>224</v>
      </c>
      <c r="C43" s="17" t="s">
        <v>225</v>
      </c>
      <c r="D43" s="38">
        <v>190</v>
      </c>
    </row>
    <row r="44" spans="1:4" ht="33">
      <c r="A44" s="37">
        <v>39</v>
      </c>
      <c r="B44" s="17" t="s">
        <v>392</v>
      </c>
      <c r="C44" s="17" t="s">
        <v>226</v>
      </c>
      <c r="D44" s="38">
        <v>51.3</v>
      </c>
    </row>
    <row r="45" spans="1:4" ht="33">
      <c r="A45" s="37">
        <v>40</v>
      </c>
      <c r="B45" s="17" t="s">
        <v>227</v>
      </c>
      <c r="C45" s="17" t="s">
        <v>228</v>
      </c>
      <c r="D45" s="38">
        <v>36</v>
      </c>
    </row>
    <row r="46" spans="1:4" ht="33">
      <c r="A46" s="37">
        <v>41</v>
      </c>
      <c r="B46" s="17" t="s">
        <v>393</v>
      </c>
      <c r="C46" s="17" t="s">
        <v>229</v>
      </c>
      <c r="D46" s="38">
        <v>97.7</v>
      </c>
    </row>
    <row r="47" spans="1:4" ht="49.5">
      <c r="A47" s="37">
        <v>42</v>
      </c>
      <c r="B47" s="17" t="s">
        <v>394</v>
      </c>
      <c r="C47" s="17" t="s">
        <v>230</v>
      </c>
      <c r="D47" s="38">
        <v>72.4</v>
      </c>
    </row>
    <row r="48" spans="1:4" ht="33">
      <c r="A48" s="37">
        <v>43</v>
      </c>
      <c r="B48" s="17" t="s">
        <v>394</v>
      </c>
      <c r="C48" s="17" t="s">
        <v>232</v>
      </c>
      <c r="D48" s="38">
        <v>25</v>
      </c>
    </row>
    <row r="49" spans="1:4" ht="33">
      <c r="A49" s="37">
        <v>44</v>
      </c>
      <c r="B49" s="17" t="s">
        <v>183</v>
      </c>
      <c r="C49" s="17" t="s">
        <v>233</v>
      </c>
      <c r="D49" s="38">
        <v>18.2</v>
      </c>
    </row>
    <row r="50" spans="1:4" ht="16.5">
      <c r="A50" s="37">
        <v>45</v>
      </c>
      <c r="B50" s="17" t="s">
        <v>183</v>
      </c>
      <c r="C50" s="17" t="s">
        <v>234</v>
      </c>
      <c r="D50" s="38">
        <v>12</v>
      </c>
    </row>
    <row r="51" spans="1:4" ht="16.5">
      <c r="A51" s="37">
        <v>46</v>
      </c>
      <c r="B51" s="17" t="s">
        <v>183</v>
      </c>
      <c r="C51" s="17" t="s">
        <v>235</v>
      </c>
      <c r="D51" s="38">
        <v>30</v>
      </c>
    </row>
    <row r="52" spans="1:4" ht="33">
      <c r="A52" s="37">
        <v>47</v>
      </c>
      <c r="B52" s="17" t="s">
        <v>183</v>
      </c>
      <c r="C52" s="17" t="s">
        <v>405</v>
      </c>
      <c r="D52" s="38">
        <v>19.3</v>
      </c>
    </row>
    <row r="53" spans="1:4" ht="30.75" customHeight="1">
      <c r="A53" s="37">
        <v>48</v>
      </c>
      <c r="B53" s="17" t="s">
        <v>395</v>
      </c>
      <c r="C53" s="17" t="s">
        <v>396</v>
      </c>
      <c r="D53" s="38">
        <v>24</v>
      </c>
    </row>
    <row r="54" spans="1:4" ht="33">
      <c r="A54" s="78">
        <v>49</v>
      </c>
      <c r="B54" s="79" t="s">
        <v>236</v>
      </c>
      <c r="C54" s="79" t="s">
        <v>237</v>
      </c>
      <c r="D54" s="80">
        <v>18</v>
      </c>
    </row>
    <row r="55" spans="1:4" ht="33">
      <c r="A55" s="37">
        <v>50</v>
      </c>
      <c r="B55" s="17" t="s">
        <v>238</v>
      </c>
      <c r="C55" s="17" t="s">
        <v>239</v>
      </c>
      <c r="D55" s="38">
        <v>69</v>
      </c>
    </row>
    <row r="56" spans="1:4" ht="16.5">
      <c r="A56" s="37">
        <v>51</v>
      </c>
      <c r="B56" s="17" t="s">
        <v>241</v>
      </c>
      <c r="C56" s="17" t="s">
        <v>242</v>
      </c>
      <c r="D56" s="38">
        <v>40.5</v>
      </c>
    </row>
    <row r="57" spans="1:4" ht="16.5">
      <c r="A57" s="37">
        <v>52</v>
      </c>
      <c r="B57" s="17" t="s">
        <v>243</v>
      </c>
      <c r="C57" s="17" t="s">
        <v>291</v>
      </c>
      <c r="D57" s="38">
        <v>25</v>
      </c>
    </row>
    <row r="58" spans="1:4" ht="16.5">
      <c r="A58" s="37">
        <v>53</v>
      </c>
      <c r="B58" s="17" t="s">
        <v>243</v>
      </c>
      <c r="C58" s="17" t="s">
        <v>253</v>
      </c>
      <c r="D58" s="38">
        <v>60</v>
      </c>
    </row>
    <row r="59" spans="1:4" ht="49.5">
      <c r="A59" s="37">
        <v>54</v>
      </c>
      <c r="B59" s="17" t="s">
        <v>244</v>
      </c>
      <c r="C59" s="17" t="s">
        <v>245</v>
      </c>
      <c r="D59" s="38">
        <v>36</v>
      </c>
    </row>
    <row r="60" spans="1:4" ht="16.5">
      <c r="A60" s="37">
        <v>55</v>
      </c>
      <c r="B60" s="17" t="s">
        <v>246</v>
      </c>
      <c r="C60" s="17" t="s">
        <v>235</v>
      </c>
      <c r="D60" s="38">
        <v>10</v>
      </c>
    </row>
    <row r="61" spans="1:4" ht="16.5">
      <c r="A61" s="37">
        <v>56</v>
      </c>
      <c r="B61" s="17" t="s">
        <v>247</v>
      </c>
      <c r="C61" s="17" t="s">
        <v>248</v>
      </c>
      <c r="D61" s="38">
        <v>22</v>
      </c>
    </row>
    <row r="62" spans="1:4" ht="33">
      <c r="A62" s="37">
        <v>57</v>
      </c>
      <c r="B62" s="17" t="s">
        <v>250</v>
      </c>
      <c r="C62" s="17" t="s">
        <v>215</v>
      </c>
      <c r="D62" s="38">
        <v>72.8</v>
      </c>
    </row>
    <row r="63" spans="1:4" ht="16.5">
      <c r="A63" s="37">
        <v>58</v>
      </c>
      <c r="B63" s="17" t="s">
        <v>252</v>
      </c>
      <c r="C63" s="17" t="s">
        <v>192</v>
      </c>
      <c r="D63" s="38">
        <v>42</v>
      </c>
    </row>
    <row r="64" spans="1:4" ht="33">
      <c r="A64" s="37">
        <v>59</v>
      </c>
      <c r="B64" s="17" t="s">
        <v>254</v>
      </c>
      <c r="C64" s="17" t="s">
        <v>255</v>
      </c>
      <c r="D64" s="38">
        <v>40</v>
      </c>
    </row>
    <row r="65" spans="1:4" ht="33">
      <c r="A65" s="37">
        <v>60</v>
      </c>
      <c r="B65" s="17" t="s">
        <v>397</v>
      </c>
      <c r="C65" s="17" t="s">
        <v>256</v>
      </c>
      <c r="D65" s="38">
        <v>62.4</v>
      </c>
    </row>
    <row r="66" spans="1:4" ht="33">
      <c r="A66" s="37">
        <v>61</v>
      </c>
      <c r="B66" s="17" t="s">
        <v>257</v>
      </c>
      <c r="C66" s="17" t="s">
        <v>258</v>
      </c>
      <c r="D66" s="38">
        <v>25</v>
      </c>
    </row>
    <row r="67" spans="1:4" ht="16.5">
      <c r="A67" s="37">
        <v>62</v>
      </c>
      <c r="B67" s="17" t="s">
        <v>259</v>
      </c>
      <c r="C67" s="17" t="s">
        <v>260</v>
      </c>
      <c r="D67" s="38">
        <v>50</v>
      </c>
    </row>
    <row r="68" spans="1:4" ht="16.5">
      <c r="A68" s="37">
        <v>63</v>
      </c>
      <c r="B68" s="17" t="s">
        <v>261</v>
      </c>
      <c r="C68" s="17" t="s">
        <v>262</v>
      </c>
      <c r="D68" s="38">
        <v>20</v>
      </c>
    </row>
    <row r="69" spans="1:4" ht="33">
      <c r="A69" s="37">
        <v>64</v>
      </c>
      <c r="B69" s="17" t="s">
        <v>264</v>
      </c>
      <c r="C69" s="17" t="s">
        <v>265</v>
      </c>
      <c r="D69" s="38">
        <v>27</v>
      </c>
    </row>
    <row r="70" spans="1:4" ht="16.5">
      <c r="A70" s="37">
        <v>65</v>
      </c>
      <c r="B70" s="17" t="s">
        <v>266</v>
      </c>
      <c r="C70" s="17" t="s">
        <v>267</v>
      </c>
      <c r="D70" s="38">
        <v>22.6</v>
      </c>
    </row>
    <row r="71" spans="1:4" ht="16.5">
      <c r="A71" s="37">
        <v>66</v>
      </c>
      <c r="B71" s="17" t="s">
        <v>189</v>
      </c>
      <c r="C71" s="17" t="s">
        <v>198</v>
      </c>
      <c r="D71" s="38">
        <v>32</v>
      </c>
    </row>
    <row r="72" spans="1:4" ht="16.5">
      <c r="A72" s="37">
        <v>67</v>
      </c>
      <c r="B72" s="17" t="s">
        <v>268</v>
      </c>
      <c r="C72" s="17" t="s">
        <v>269</v>
      </c>
      <c r="D72" s="38">
        <v>32</v>
      </c>
    </row>
    <row r="73" spans="1:4" ht="33">
      <c r="A73" s="37">
        <v>68</v>
      </c>
      <c r="B73" s="17" t="s">
        <v>270</v>
      </c>
      <c r="C73" s="17" t="s">
        <v>185</v>
      </c>
      <c r="D73" s="38">
        <v>12.5</v>
      </c>
    </row>
    <row r="74" spans="1:4" ht="16.5">
      <c r="A74" s="37">
        <v>69</v>
      </c>
      <c r="B74" s="17" t="s">
        <v>271</v>
      </c>
      <c r="C74" s="17" t="s">
        <v>272</v>
      </c>
      <c r="D74" s="38">
        <v>32</v>
      </c>
    </row>
    <row r="75" spans="1:4" ht="16.5">
      <c r="A75" s="37">
        <v>70</v>
      </c>
      <c r="B75" s="17" t="s">
        <v>273</v>
      </c>
      <c r="C75" s="17" t="s">
        <v>274</v>
      </c>
      <c r="D75" s="38">
        <v>20</v>
      </c>
    </row>
    <row r="76" spans="1:4" ht="33">
      <c r="A76" s="37">
        <v>71</v>
      </c>
      <c r="B76" s="17" t="s">
        <v>275</v>
      </c>
      <c r="C76" s="17" t="s">
        <v>276</v>
      </c>
      <c r="D76" s="38">
        <v>20</v>
      </c>
    </row>
    <row r="77" spans="1:4" ht="33">
      <c r="A77" s="37">
        <v>72</v>
      </c>
      <c r="B77" s="17" t="s">
        <v>275</v>
      </c>
      <c r="C77" s="17" t="s">
        <v>406</v>
      </c>
      <c r="D77" s="38">
        <v>15</v>
      </c>
    </row>
    <row r="78" spans="1:4" ht="16.5">
      <c r="A78" s="37">
        <v>73</v>
      </c>
      <c r="B78" s="17" t="s">
        <v>277</v>
      </c>
      <c r="C78" s="17" t="s">
        <v>278</v>
      </c>
      <c r="D78" s="38">
        <v>12</v>
      </c>
    </row>
    <row r="79" spans="1:4" ht="16.5">
      <c r="A79" s="37">
        <v>74</v>
      </c>
      <c r="B79" s="17" t="s">
        <v>281</v>
      </c>
      <c r="C79" s="17" t="s">
        <v>280</v>
      </c>
      <c r="D79" s="38">
        <v>30</v>
      </c>
    </row>
    <row r="80" spans="1:4" ht="16.5">
      <c r="A80" s="37">
        <v>75</v>
      </c>
      <c r="B80" s="17" t="s">
        <v>281</v>
      </c>
      <c r="C80" s="17" t="s">
        <v>398</v>
      </c>
      <c r="D80" s="38">
        <v>30</v>
      </c>
    </row>
    <row r="81" spans="1:4" ht="33">
      <c r="A81" s="37">
        <v>76</v>
      </c>
      <c r="B81" s="17" t="s">
        <v>282</v>
      </c>
      <c r="C81" s="17" t="s">
        <v>283</v>
      </c>
      <c r="D81" s="38">
        <v>30</v>
      </c>
    </row>
    <row r="82" spans="1:4" ht="33">
      <c r="A82" s="37">
        <v>77</v>
      </c>
      <c r="B82" s="17" t="s">
        <v>284</v>
      </c>
      <c r="C82" s="17" t="s">
        <v>217</v>
      </c>
      <c r="D82" s="38">
        <v>45</v>
      </c>
    </row>
    <row r="83" spans="1:4" ht="16.5">
      <c r="A83" s="37">
        <v>78</v>
      </c>
      <c r="B83" s="17" t="s">
        <v>285</v>
      </c>
      <c r="C83" s="17" t="s">
        <v>286</v>
      </c>
      <c r="D83" s="38">
        <v>37.5</v>
      </c>
    </row>
    <row r="84" spans="1:4" ht="16.5">
      <c r="A84" s="37">
        <v>79</v>
      </c>
      <c r="B84" s="17" t="s">
        <v>287</v>
      </c>
      <c r="C84" s="17" t="s">
        <v>288</v>
      </c>
      <c r="D84" s="38">
        <v>50</v>
      </c>
    </row>
    <row r="85" spans="1:4" ht="33">
      <c r="A85" s="37">
        <v>80</v>
      </c>
      <c r="B85" s="17" t="s">
        <v>289</v>
      </c>
      <c r="C85" s="17" t="s">
        <v>278</v>
      </c>
      <c r="D85" s="38">
        <v>18</v>
      </c>
    </row>
    <row r="86" spans="1:4" ht="33">
      <c r="A86" s="37">
        <v>81</v>
      </c>
      <c r="B86" s="17" t="s">
        <v>399</v>
      </c>
      <c r="C86" s="17" t="s">
        <v>400</v>
      </c>
      <c r="D86" s="38">
        <v>18</v>
      </c>
    </row>
    <row r="87" spans="1:4" ht="16.5">
      <c r="A87" s="37">
        <v>82</v>
      </c>
      <c r="B87" s="17" t="s">
        <v>292</v>
      </c>
      <c r="C87" s="17" t="s">
        <v>293</v>
      </c>
      <c r="D87" s="38">
        <v>20</v>
      </c>
    </row>
    <row r="88" spans="1:4" ht="33">
      <c r="A88" s="37">
        <v>83</v>
      </c>
      <c r="B88" s="17" t="s">
        <v>292</v>
      </c>
      <c r="C88" s="17" t="s">
        <v>401</v>
      </c>
      <c r="D88" s="38">
        <v>20</v>
      </c>
    </row>
    <row r="89" spans="1:4" ht="16.5">
      <c r="A89" s="37">
        <v>84</v>
      </c>
      <c r="B89" s="17" t="s">
        <v>294</v>
      </c>
      <c r="C89" s="17" t="s">
        <v>295</v>
      </c>
      <c r="D89" s="38">
        <v>30</v>
      </c>
    </row>
    <row r="90" spans="1:4" ht="33">
      <c r="A90" s="37">
        <v>85</v>
      </c>
      <c r="B90" s="17" t="s">
        <v>296</v>
      </c>
      <c r="C90" s="17" t="s">
        <v>297</v>
      </c>
      <c r="D90" s="38">
        <v>20</v>
      </c>
    </row>
    <row r="91" spans="1:4" ht="33">
      <c r="A91" s="37">
        <v>86</v>
      </c>
      <c r="B91" s="17" t="s">
        <v>296</v>
      </c>
      <c r="C91" s="17" t="s">
        <v>235</v>
      </c>
      <c r="D91" s="38">
        <v>18</v>
      </c>
    </row>
    <row r="92" spans="1:4" ht="33">
      <c r="A92" s="37">
        <v>87</v>
      </c>
      <c r="B92" s="17" t="s">
        <v>296</v>
      </c>
      <c r="C92" s="17" t="s">
        <v>249</v>
      </c>
      <c r="D92" s="38">
        <v>46.2</v>
      </c>
    </row>
    <row r="93" spans="1:4" ht="33">
      <c r="A93" s="37">
        <v>88</v>
      </c>
      <c r="B93" s="17" t="s">
        <v>298</v>
      </c>
      <c r="C93" s="17" t="s">
        <v>231</v>
      </c>
      <c r="D93" s="38">
        <v>135</v>
      </c>
    </row>
    <row r="94" spans="1:4" ht="33">
      <c r="A94" s="37">
        <v>89</v>
      </c>
      <c r="B94" s="17" t="s">
        <v>402</v>
      </c>
      <c r="C94" s="17" t="s">
        <v>403</v>
      </c>
      <c r="D94" s="38">
        <v>62.4</v>
      </c>
    </row>
    <row r="95" spans="1:4" ht="16.5">
      <c r="A95" s="37">
        <v>90</v>
      </c>
      <c r="B95" s="17" t="s">
        <v>181</v>
      </c>
      <c r="C95" s="17" t="s">
        <v>407</v>
      </c>
      <c r="D95" s="38">
        <v>436.1</v>
      </c>
    </row>
    <row r="96" spans="1:4" ht="16.5">
      <c r="A96" s="37">
        <v>91</v>
      </c>
      <c r="B96" s="17" t="s">
        <v>408</v>
      </c>
      <c r="C96" s="17" t="s">
        <v>409</v>
      </c>
      <c r="D96" s="38">
        <v>30</v>
      </c>
    </row>
    <row r="97" spans="1:4" ht="33">
      <c r="A97" s="37">
        <v>92</v>
      </c>
      <c r="B97" s="17" t="s">
        <v>410</v>
      </c>
      <c r="C97" s="17" t="s">
        <v>411</v>
      </c>
      <c r="D97" s="38">
        <v>17</v>
      </c>
    </row>
    <row r="98" spans="1:4" ht="16.5">
      <c r="A98" s="37">
        <v>93</v>
      </c>
      <c r="B98" s="17" t="s">
        <v>240</v>
      </c>
      <c r="C98" s="17" t="s">
        <v>412</v>
      </c>
      <c r="D98" s="38">
        <v>56.7</v>
      </c>
    </row>
    <row r="99" spans="1:4" ht="33">
      <c r="A99" s="37">
        <v>94</v>
      </c>
      <c r="B99" s="17" t="s">
        <v>263</v>
      </c>
      <c r="C99" s="17" t="s">
        <v>413</v>
      </c>
      <c r="D99" s="83">
        <v>0</v>
      </c>
    </row>
    <row r="100" spans="1:4" ht="17.25" thickBot="1">
      <c r="A100" s="72">
        <v>95</v>
      </c>
      <c r="B100" s="73" t="s">
        <v>314</v>
      </c>
      <c r="C100" s="73" t="s">
        <v>413</v>
      </c>
      <c r="D100" s="84">
        <v>0</v>
      </c>
    </row>
    <row r="101" spans="1:4" ht="17.25" thickBot="1">
      <c r="A101" s="85"/>
      <c r="B101" s="70" t="s">
        <v>19</v>
      </c>
      <c r="C101" s="86"/>
      <c r="D101" s="87">
        <f>SUM(D6:D100)</f>
        <v>5832.000000000001</v>
      </c>
    </row>
    <row r="102" spans="1:4" ht="16.5" thickBot="1">
      <c r="A102" s="215" t="s">
        <v>299</v>
      </c>
      <c r="B102" s="216"/>
      <c r="C102" s="216"/>
      <c r="D102" s="217"/>
    </row>
    <row r="103" spans="1:4" ht="49.5">
      <c r="A103" s="42">
        <v>1</v>
      </c>
      <c r="B103" s="43" t="s">
        <v>300</v>
      </c>
      <c r="C103" s="43" t="s">
        <v>301</v>
      </c>
      <c r="D103" s="44">
        <v>54.3</v>
      </c>
    </row>
    <row r="104" spans="1:4" ht="33">
      <c r="A104" s="45">
        <v>2</v>
      </c>
      <c r="B104" s="17" t="s">
        <v>300</v>
      </c>
      <c r="C104" s="17" t="s">
        <v>302</v>
      </c>
      <c r="D104" s="46">
        <v>7.1</v>
      </c>
    </row>
    <row r="105" spans="1:4" ht="33">
      <c r="A105" s="45">
        <v>3</v>
      </c>
      <c r="B105" s="17" t="s">
        <v>300</v>
      </c>
      <c r="C105" s="17" t="s">
        <v>303</v>
      </c>
      <c r="D105" s="46">
        <v>64</v>
      </c>
    </row>
    <row r="106" spans="1:4" ht="49.5">
      <c r="A106" s="37">
        <v>4</v>
      </c>
      <c r="B106" s="17" t="s">
        <v>304</v>
      </c>
      <c r="C106" s="17" t="s">
        <v>305</v>
      </c>
      <c r="D106" s="46">
        <v>64.6</v>
      </c>
    </row>
    <row r="107" spans="1:4" ht="33">
      <c r="A107" s="37">
        <v>5</v>
      </c>
      <c r="B107" s="17" t="s">
        <v>304</v>
      </c>
      <c r="C107" s="17" t="s">
        <v>306</v>
      </c>
      <c r="D107" s="47">
        <v>60</v>
      </c>
    </row>
    <row r="108" spans="1:4" ht="31.5">
      <c r="A108" s="45">
        <v>6</v>
      </c>
      <c r="B108" s="17" t="s">
        <v>304</v>
      </c>
      <c r="C108" s="48" t="s">
        <v>307</v>
      </c>
      <c r="D108" s="49">
        <v>69</v>
      </c>
    </row>
    <row r="109" spans="1:4" ht="31.5">
      <c r="A109" s="45">
        <v>7</v>
      </c>
      <c r="B109" s="17" t="s">
        <v>304</v>
      </c>
      <c r="C109" s="48" t="s">
        <v>308</v>
      </c>
      <c r="D109" s="50">
        <v>80.9</v>
      </c>
    </row>
    <row r="110" spans="1:4" ht="31.5">
      <c r="A110" s="45">
        <v>8</v>
      </c>
      <c r="B110" s="48" t="s">
        <v>309</v>
      </c>
      <c r="C110" s="48" t="s">
        <v>307</v>
      </c>
      <c r="D110" s="50">
        <v>19.08</v>
      </c>
    </row>
    <row r="111" spans="1:4" ht="33">
      <c r="A111" s="37">
        <v>9</v>
      </c>
      <c r="B111" s="17" t="s">
        <v>310</v>
      </c>
      <c r="C111" s="17" t="s">
        <v>311</v>
      </c>
      <c r="D111" s="46">
        <v>18.9</v>
      </c>
    </row>
    <row r="112" spans="1:4" ht="33">
      <c r="A112" s="37">
        <v>10</v>
      </c>
      <c r="B112" s="17" t="s">
        <v>312</v>
      </c>
      <c r="C112" s="17" t="s">
        <v>313</v>
      </c>
      <c r="D112" s="46">
        <v>10</v>
      </c>
    </row>
    <row r="113" spans="1:4" ht="33.75" thickBot="1">
      <c r="A113" s="51">
        <v>11</v>
      </c>
      <c r="B113" s="52" t="s">
        <v>314</v>
      </c>
      <c r="C113" s="52" t="s">
        <v>315</v>
      </c>
      <c r="D113" s="53"/>
    </row>
    <row r="114" spans="1:4" ht="16.5" thickBot="1">
      <c r="A114" s="54"/>
      <c r="B114" s="55" t="s">
        <v>19</v>
      </c>
      <c r="C114" s="55"/>
      <c r="D114" s="56">
        <f>SUM(D103:D113)</f>
        <v>447.87999999999994</v>
      </c>
    </row>
    <row r="115" spans="1:4" ht="16.5" thickBot="1">
      <c r="A115" s="218" t="s">
        <v>316</v>
      </c>
      <c r="B115" s="219"/>
      <c r="C115" s="219"/>
      <c r="D115" s="220"/>
    </row>
    <row r="116" spans="1:4" ht="33">
      <c r="A116" s="57">
        <v>1</v>
      </c>
      <c r="B116" s="58" t="s">
        <v>317</v>
      </c>
      <c r="C116" s="58" t="s">
        <v>414</v>
      </c>
      <c r="D116" s="44">
        <v>198</v>
      </c>
    </row>
    <row r="117" spans="1:4" ht="16.5">
      <c r="A117" s="59">
        <v>2</v>
      </c>
      <c r="B117" s="32" t="s">
        <v>317</v>
      </c>
      <c r="C117" s="32" t="s">
        <v>415</v>
      </c>
      <c r="D117" s="46">
        <v>198.5</v>
      </c>
    </row>
    <row r="118" spans="1:4" ht="33">
      <c r="A118" s="59">
        <v>3</v>
      </c>
      <c r="B118" s="32" t="s">
        <v>319</v>
      </c>
      <c r="C118" s="32" t="s">
        <v>320</v>
      </c>
      <c r="D118" s="46">
        <v>80</v>
      </c>
    </row>
    <row r="119" spans="1:4" ht="49.5">
      <c r="A119" s="59">
        <v>4</v>
      </c>
      <c r="B119" s="32" t="s">
        <v>321</v>
      </c>
      <c r="C119" s="32" t="s">
        <v>318</v>
      </c>
      <c r="D119" s="46">
        <v>27.5</v>
      </c>
    </row>
    <row r="120" spans="1:4" ht="33">
      <c r="A120" s="59">
        <v>5</v>
      </c>
      <c r="B120" s="32" t="s">
        <v>322</v>
      </c>
      <c r="C120" s="32" t="s">
        <v>323</v>
      </c>
      <c r="D120" s="46">
        <v>132.2</v>
      </c>
    </row>
    <row r="121" spans="1:4" ht="33">
      <c r="A121" s="59">
        <v>6</v>
      </c>
      <c r="B121" s="32" t="s">
        <v>324</v>
      </c>
      <c r="C121" s="32" t="s">
        <v>325</v>
      </c>
      <c r="D121" s="46">
        <v>26</v>
      </c>
    </row>
    <row r="122" spans="1:4" ht="16.5" thickBot="1">
      <c r="A122" s="60"/>
      <c r="B122" s="61" t="s">
        <v>19</v>
      </c>
      <c r="C122" s="61"/>
      <c r="D122" s="62">
        <f>SUM(D116:D121)</f>
        <v>662.2</v>
      </c>
    </row>
    <row r="123" spans="1:4" ht="18" thickBot="1">
      <c r="A123" s="221" t="s">
        <v>326</v>
      </c>
      <c r="B123" s="222"/>
      <c r="C123" s="222"/>
      <c r="D123" s="223"/>
    </row>
    <row r="124" spans="1:4" ht="33">
      <c r="A124" s="57">
        <v>1</v>
      </c>
      <c r="B124" s="58" t="s">
        <v>327</v>
      </c>
      <c r="C124" s="58" t="s">
        <v>328</v>
      </c>
      <c r="D124" s="44">
        <v>49.1</v>
      </c>
    </row>
    <row r="125" spans="1:4" ht="49.5">
      <c r="A125" s="59">
        <v>3</v>
      </c>
      <c r="B125" s="34" t="s">
        <v>331</v>
      </c>
      <c r="C125" s="34" t="s">
        <v>332</v>
      </c>
      <c r="D125" s="46">
        <v>30</v>
      </c>
    </row>
    <row r="126" spans="1:4" ht="17.25" thickBot="1">
      <c r="A126" s="63">
        <v>5</v>
      </c>
      <c r="B126" s="64" t="s">
        <v>333</v>
      </c>
      <c r="C126" s="64" t="s">
        <v>334</v>
      </c>
      <c r="D126" s="53">
        <v>60.2</v>
      </c>
    </row>
    <row r="127" spans="1:4" ht="17.25" thickBot="1">
      <c r="A127" s="90">
        <v>6</v>
      </c>
      <c r="B127" s="91" t="s">
        <v>329</v>
      </c>
      <c r="C127" s="91" t="s">
        <v>330</v>
      </c>
      <c r="D127" s="89">
        <v>9</v>
      </c>
    </row>
    <row r="128" spans="1:4" ht="17.25" thickBot="1">
      <c r="A128" s="92"/>
      <c r="B128" s="93" t="s">
        <v>19</v>
      </c>
      <c r="C128" s="93"/>
      <c r="D128" s="71">
        <f>SUM(D124:D127)</f>
        <v>148.3</v>
      </c>
    </row>
    <row r="129" spans="1:4" ht="18" thickBot="1">
      <c r="A129" s="211" t="s">
        <v>335</v>
      </c>
      <c r="B129" s="212"/>
      <c r="C129" s="212"/>
      <c r="D129" s="212"/>
    </row>
    <row r="130" spans="1:4" ht="33">
      <c r="A130" s="42">
        <v>1</v>
      </c>
      <c r="B130" s="43" t="s">
        <v>336</v>
      </c>
      <c r="C130" s="43" t="s">
        <v>337</v>
      </c>
      <c r="D130" s="44">
        <v>65</v>
      </c>
    </row>
    <row r="131" spans="1:4" ht="33">
      <c r="A131" s="37">
        <v>2</v>
      </c>
      <c r="B131" s="17" t="s">
        <v>257</v>
      </c>
      <c r="C131" s="17" t="s">
        <v>338</v>
      </c>
      <c r="D131" s="46">
        <v>33</v>
      </c>
    </row>
    <row r="132" spans="1:4" ht="33">
      <c r="A132" s="37">
        <v>3</v>
      </c>
      <c r="B132" s="17" t="s">
        <v>257</v>
      </c>
      <c r="C132" s="17" t="s">
        <v>339</v>
      </c>
      <c r="D132" s="46">
        <v>35</v>
      </c>
    </row>
    <row r="133" spans="1:4" ht="33">
      <c r="A133" s="37">
        <v>4</v>
      </c>
      <c r="B133" s="17" t="s">
        <v>257</v>
      </c>
      <c r="C133" s="17" t="s">
        <v>340</v>
      </c>
      <c r="D133" s="46">
        <v>30.1</v>
      </c>
    </row>
    <row r="134" spans="1:4" ht="33">
      <c r="A134" s="37">
        <v>5</v>
      </c>
      <c r="B134" s="17" t="s">
        <v>257</v>
      </c>
      <c r="C134" s="17" t="s">
        <v>341</v>
      </c>
      <c r="D134" s="46">
        <v>21.6</v>
      </c>
    </row>
    <row r="135" spans="1:4" ht="33">
      <c r="A135" s="37">
        <v>6</v>
      </c>
      <c r="B135" s="17" t="s">
        <v>257</v>
      </c>
      <c r="C135" s="17" t="s">
        <v>342</v>
      </c>
      <c r="D135" s="46">
        <v>39.2</v>
      </c>
    </row>
    <row r="136" spans="1:4" ht="49.5">
      <c r="A136" s="37">
        <v>7</v>
      </c>
      <c r="B136" s="17" t="s">
        <v>343</v>
      </c>
      <c r="C136" s="17" t="s">
        <v>344</v>
      </c>
      <c r="D136" s="47">
        <v>14</v>
      </c>
    </row>
    <row r="137" spans="1:4" ht="33">
      <c r="A137" s="37">
        <v>8</v>
      </c>
      <c r="B137" s="17" t="s">
        <v>250</v>
      </c>
      <c r="C137" s="17" t="s">
        <v>345</v>
      </c>
      <c r="D137" s="47">
        <v>35</v>
      </c>
    </row>
    <row r="138" spans="1:4" ht="33">
      <c r="A138" s="37">
        <v>9</v>
      </c>
      <c r="B138" s="17" t="s">
        <v>346</v>
      </c>
      <c r="C138" s="17" t="s">
        <v>347</v>
      </c>
      <c r="D138" s="47">
        <v>14</v>
      </c>
    </row>
    <row r="139" spans="1:4" ht="33">
      <c r="A139" s="37">
        <v>10</v>
      </c>
      <c r="B139" s="17" t="s">
        <v>348</v>
      </c>
      <c r="C139" s="17" t="s">
        <v>349</v>
      </c>
      <c r="D139" s="47">
        <v>94</v>
      </c>
    </row>
    <row r="140" spans="1:4" ht="33.75" thickBot="1">
      <c r="A140" s="51">
        <v>11</v>
      </c>
      <c r="B140" s="52" t="s">
        <v>350</v>
      </c>
      <c r="C140" s="52" t="s">
        <v>351</v>
      </c>
      <c r="D140" s="65">
        <v>19</v>
      </c>
    </row>
    <row r="141" spans="1:4" ht="33.75" thickBot="1">
      <c r="A141" s="39">
        <v>12</v>
      </c>
      <c r="B141" s="41" t="s">
        <v>416</v>
      </c>
      <c r="C141" s="41" t="s">
        <v>417</v>
      </c>
      <c r="D141" s="88">
        <v>63</v>
      </c>
    </row>
    <row r="142" spans="1:4" ht="17.25" thickBot="1">
      <c r="A142" s="66"/>
      <c r="B142" s="40" t="s">
        <v>19</v>
      </c>
      <c r="C142" s="40"/>
      <c r="D142" s="67">
        <f>SUM(D130:D141)</f>
        <v>462.9</v>
      </c>
    </row>
    <row r="143" spans="1:4" ht="18" thickBot="1">
      <c r="A143" s="208" t="s">
        <v>352</v>
      </c>
      <c r="B143" s="209"/>
      <c r="C143" s="209"/>
      <c r="D143" s="210"/>
    </row>
    <row r="144" spans="1:4" ht="33">
      <c r="A144" s="42">
        <v>1</v>
      </c>
      <c r="B144" s="43" t="s">
        <v>353</v>
      </c>
      <c r="C144" s="43" t="s">
        <v>354</v>
      </c>
      <c r="D144" s="68">
        <v>35</v>
      </c>
    </row>
    <row r="145" spans="1:4" ht="17.25" thickBot="1">
      <c r="A145" s="72">
        <v>2</v>
      </c>
      <c r="B145" s="73" t="s">
        <v>355</v>
      </c>
      <c r="C145" s="73" t="s">
        <v>356</v>
      </c>
      <c r="D145" s="74">
        <v>72</v>
      </c>
    </row>
    <row r="146" spans="1:4" ht="17.25" thickBot="1">
      <c r="A146" s="69"/>
      <c r="B146" s="70" t="s">
        <v>19</v>
      </c>
      <c r="C146" s="70"/>
      <c r="D146" s="87">
        <f>SUM(D144:D145)</f>
        <v>107</v>
      </c>
    </row>
    <row r="147" spans="1:4" ht="18" thickBot="1">
      <c r="A147" s="211" t="s">
        <v>357</v>
      </c>
      <c r="B147" s="212"/>
      <c r="C147" s="212"/>
      <c r="D147" s="212"/>
    </row>
    <row r="148" spans="1:4" ht="49.5">
      <c r="A148" s="42">
        <v>1</v>
      </c>
      <c r="B148" s="43" t="s">
        <v>358</v>
      </c>
      <c r="C148" s="43" t="s">
        <v>359</v>
      </c>
      <c r="D148" s="44">
        <v>49.5</v>
      </c>
    </row>
    <row r="149" spans="1:4" ht="49.5">
      <c r="A149" s="37">
        <v>2</v>
      </c>
      <c r="B149" s="17" t="s">
        <v>358</v>
      </c>
      <c r="C149" s="17" t="s">
        <v>360</v>
      </c>
      <c r="D149" s="46">
        <v>65.4</v>
      </c>
    </row>
    <row r="150" spans="1:4" ht="49.5">
      <c r="A150" s="37">
        <v>3</v>
      </c>
      <c r="B150" s="17" t="s">
        <v>361</v>
      </c>
      <c r="C150" s="17" t="s">
        <v>362</v>
      </c>
      <c r="D150" s="47">
        <v>36</v>
      </c>
    </row>
    <row r="151" spans="1:4" ht="49.5">
      <c r="A151" s="37">
        <v>4</v>
      </c>
      <c r="B151" s="17" t="s">
        <v>363</v>
      </c>
      <c r="C151" s="17" t="s">
        <v>364</v>
      </c>
      <c r="D151" s="47">
        <v>46.8</v>
      </c>
    </row>
    <row r="152" spans="1:4" ht="49.5">
      <c r="A152" s="37">
        <v>5</v>
      </c>
      <c r="B152" s="17" t="s">
        <v>365</v>
      </c>
      <c r="C152" s="17" t="s">
        <v>366</v>
      </c>
      <c r="D152" s="47">
        <v>116.3</v>
      </c>
    </row>
    <row r="153" spans="1:4" ht="16.5">
      <c r="A153" s="37">
        <v>6</v>
      </c>
      <c r="B153" s="17" t="s">
        <v>367</v>
      </c>
      <c r="C153" s="17" t="s">
        <v>185</v>
      </c>
      <c r="D153" s="47">
        <v>26.6</v>
      </c>
    </row>
    <row r="154" spans="1:4" ht="33">
      <c r="A154" s="37">
        <v>7</v>
      </c>
      <c r="B154" s="17" t="s">
        <v>263</v>
      </c>
      <c r="C154" s="17" t="s">
        <v>368</v>
      </c>
      <c r="D154" s="46"/>
    </row>
    <row r="155" spans="1:4" ht="17.25" thickBot="1">
      <c r="A155" s="51">
        <v>8</v>
      </c>
      <c r="B155" s="52" t="s">
        <v>369</v>
      </c>
      <c r="C155" s="52" t="s">
        <v>370</v>
      </c>
      <c r="D155" s="53">
        <v>10</v>
      </c>
    </row>
    <row r="156" spans="1:4" ht="33.75" thickBot="1">
      <c r="A156" s="39">
        <v>9</v>
      </c>
      <c r="B156" s="41" t="s">
        <v>418</v>
      </c>
      <c r="C156" s="41" t="s">
        <v>419</v>
      </c>
      <c r="D156" s="89">
        <v>50</v>
      </c>
    </row>
    <row r="157" spans="1:4" ht="17.25" thickBot="1">
      <c r="A157" s="69"/>
      <c r="B157" s="70" t="s">
        <v>19</v>
      </c>
      <c r="C157" s="70"/>
      <c r="D157" s="71">
        <f>SUM(D148:D156)</f>
        <v>400.6</v>
      </c>
    </row>
    <row r="158" spans="1:4" ht="18" thickBot="1">
      <c r="A158" s="211" t="s">
        <v>371</v>
      </c>
      <c r="B158" s="212"/>
      <c r="C158" s="212"/>
      <c r="D158" s="212"/>
    </row>
    <row r="159" spans="1:4" ht="33">
      <c r="A159" s="42">
        <v>1</v>
      </c>
      <c r="B159" s="43" t="s">
        <v>372</v>
      </c>
      <c r="C159" s="43" t="s">
        <v>323</v>
      </c>
      <c r="D159" s="44">
        <v>15.7</v>
      </c>
    </row>
    <row r="160" spans="1:4" ht="33">
      <c r="A160" s="37">
        <v>2</v>
      </c>
      <c r="B160" s="17" t="s">
        <v>201</v>
      </c>
      <c r="C160" s="17" t="s">
        <v>323</v>
      </c>
      <c r="D160" s="46">
        <v>59.8</v>
      </c>
    </row>
    <row r="161" spans="1:4" ht="33">
      <c r="A161" s="37">
        <v>3</v>
      </c>
      <c r="B161" s="17" t="s">
        <v>373</v>
      </c>
      <c r="C161" s="17" t="s">
        <v>323</v>
      </c>
      <c r="D161" s="46">
        <v>52.7</v>
      </c>
    </row>
    <row r="162" spans="1:4" ht="33">
      <c r="A162" s="37">
        <v>5</v>
      </c>
      <c r="B162" s="17" t="s">
        <v>374</v>
      </c>
      <c r="C162" s="17" t="s">
        <v>323</v>
      </c>
      <c r="D162" s="47">
        <v>20</v>
      </c>
    </row>
    <row r="163" spans="1:4" ht="33">
      <c r="A163" s="37">
        <v>6</v>
      </c>
      <c r="B163" s="17" t="s">
        <v>375</v>
      </c>
      <c r="C163" s="17" t="s">
        <v>323</v>
      </c>
      <c r="D163" s="46">
        <v>54.8</v>
      </c>
    </row>
    <row r="164" spans="1:4" ht="33">
      <c r="A164" s="72">
        <v>8</v>
      </c>
      <c r="B164" s="73" t="s">
        <v>376</v>
      </c>
      <c r="C164" s="73" t="s">
        <v>377</v>
      </c>
      <c r="D164" s="74">
        <v>40</v>
      </c>
    </row>
    <row r="165" spans="1:4" ht="33">
      <c r="A165" s="37">
        <v>9</v>
      </c>
      <c r="B165" s="17" t="s">
        <v>375</v>
      </c>
      <c r="C165" s="17" t="s">
        <v>377</v>
      </c>
      <c r="D165" s="47">
        <v>57.6</v>
      </c>
    </row>
    <row r="166" spans="1:4" ht="33">
      <c r="A166" s="37">
        <v>10</v>
      </c>
      <c r="B166" s="17" t="s">
        <v>378</v>
      </c>
      <c r="C166" s="17" t="s">
        <v>323</v>
      </c>
      <c r="D166" s="47">
        <v>64</v>
      </c>
    </row>
    <row r="167" spans="1:4" ht="17.25" thickBot="1">
      <c r="A167" s="75"/>
      <c r="B167" s="76" t="s">
        <v>19</v>
      </c>
      <c r="C167" s="76"/>
      <c r="D167" s="77">
        <f>SUM(D159:D166)</f>
        <v>364.6</v>
      </c>
    </row>
    <row r="168" spans="1:4" ht="18" thickBot="1">
      <c r="A168" s="211" t="s">
        <v>379</v>
      </c>
      <c r="B168" s="212"/>
      <c r="C168" s="212"/>
      <c r="D168" s="212"/>
    </row>
    <row r="169" spans="1:4" ht="33">
      <c r="A169" s="42">
        <v>1</v>
      </c>
      <c r="B169" s="43" t="s">
        <v>327</v>
      </c>
      <c r="C169" s="43" t="s">
        <v>328</v>
      </c>
      <c r="D169" s="44">
        <v>54.4</v>
      </c>
    </row>
    <row r="170" spans="1:4" ht="16.5">
      <c r="A170" s="37">
        <v>2</v>
      </c>
      <c r="B170" s="17" t="s">
        <v>380</v>
      </c>
      <c r="C170" s="17" t="s">
        <v>381</v>
      </c>
      <c r="D170" s="46">
        <v>27.9</v>
      </c>
    </row>
    <row r="171" spans="1:4" ht="33.75" thickBot="1">
      <c r="A171" s="51">
        <v>3</v>
      </c>
      <c r="B171" s="52" t="s">
        <v>382</v>
      </c>
      <c r="C171" s="52" t="s">
        <v>383</v>
      </c>
      <c r="D171" s="53">
        <v>50.2</v>
      </c>
    </row>
    <row r="172" spans="1:4" ht="17.25" thickBot="1">
      <c r="A172" s="66"/>
      <c r="B172" s="40" t="s">
        <v>19</v>
      </c>
      <c r="C172" s="40"/>
      <c r="D172" s="67">
        <f>SUM(D169:D171)</f>
        <v>132.5</v>
      </c>
    </row>
    <row r="174" ht="15.75">
      <c r="D174" s="94"/>
    </row>
  </sheetData>
  <sheetProtection/>
  <mergeCells count="10">
    <mergeCell ref="A143:D143"/>
    <mergeCell ref="A147:D147"/>
    <mergeCell ref="A158:D158"/>
    <mergeCell ref="A168:D168"/>
    <mergeCell ref="A3:D3"/>
    <mergeCell ref="A5:D5"/>
    <mergeCell ref="A102:D102"/>
    <mergeCell ref="A115:D115"/>
    <mergeCell ref="A123:D123"/>
    <mergeCell ref="A129:D1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4.57421875" style="2" customWidth="1"/>
    <col min="2" max="2" width="27.28125" style="2" customWidth="1"/>
    <col min="3" max="3" width="37.7109375" style="2" customWidth="1"/>
    <col min="4" max="4" width="17.57421875" style="2" customWidth="1"/>
    <col min="5" max="16384" width="9.140625" style="2" customWidth="1"/>
  </cols>
  <sheetData>
    <row r="1" spans="1:4" ht="16.5">
      <c r="A1" s="5"/>
      <c r="B1" s="5"/>
      <c r="C1" s="5"/>
      <c r="D1" s="7" t="s">
        <v>78</v>
      </c>
    </row>
    <row r="2" spans="1:4" ht="16.5">
      <c r="A2" s="5"/>
      <c r="B2" s="5"/>
      <c r="C2" s="5"/>
      <c r="D2" s="5"/>
    </row>
    <row r="3" spans="1:4" ht="26.25" customHeight="1" thickBot="1">
      <c r="A3" s="190" t="s">
        <v>23</v>
      </c>
      <c r="B3" s="190"/>
      <c r="C3" s="190"/>
      <c r="D3" s="190"/>
    </row>
    <row r="4" spans="1:4" ht="66.75" thickBot="1">
      <c r="A4" s="142" t="s">
        <v>98</v>
      </c>
      <c r="B4" s="143" t="s">
        <v>22</v>
      </c>
      <c r="C4" s="143" t="s">
        <v>24</v>
      </c>
      <c r="D4" s="144" t="s">
        <v>25</v>
      </c>
    </row>
    <row r="5" spans="1:4" ht="17.25" thickBot="1">
      <c r="A5" s="85">
        <v>0</v>
      </c>
      <c r="B5" s="86">
        <v>0</v>
      </c>
      <c r="C5" s="165">
        <v>0</v>
      </c>
      <c r="D5" s="166">
        <v>0</v>
      </c>
    </row>
    <row r="6" spans="1:4" ht="17.25" thickBot="1">
      <c r="A6" s="85"/>
      <c r="B6" s="70" t="s">
        <v>19</v>
      </c>
      <c r="C6" s="152">
        <v>0</v>
      </c>
      <c r="D6" s="154">
        <v>0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2">
      <selection activeCell="K13" sqref="K13"/>
    </sheetView>
  </sheetViews>
  <sheetFormatPr defaultColWidth="9.140625" defaultRowHeight="15"/>
  <cols>
    <col min="1" max="1" width="5.57421875" style="4" customWidth="1"/>
    <col min="2" max="2" width="17.421875" style="4" customWidth="1"/>
    <col min="3" max="3" width="28.140625" style="4" customWidth="1"/>
    <col min="4" max="4" width="18.140625" style="4" customWidth="1"/>
    <col min="5" max="5" width="16.28125" style="4" customWidth="1"/>
    <col min="6" max="16384" width="9.140625" style="4" customWidth="1"/>
  </cols>
  <sheetData>
    <row r="1" spans="1:5" ht="16.5">
      <c r="A1" s="5"/>
      <c r="B1" s="5"/>
      <c r="C1" s="5"/>
      <c r="D1" s="5"/>
      <c r="E1" s="7" t="s">
        <v>79</v>
      </c>
    </row>
    <row r="2" spans="1:5" ht="16.5">
      <c r="A2" s="5"/>
      <c r="B2" s="5"/>
      <c r="C2" s="5"/>
      <c r="D2" s="5"/>
      <c r="E2" s="5"/>
    </row>
    <row r="3" spans="1:5" ht="25.5" customHeight="1" thickBot="1">
      <c r="A3" s="198" t="s">
        <v>26</v>
      </c>
      <c r="B3" s="198"/>
      <c r="C3" s="198"/>
      <c r="D3" s="198"/>
      <c r="E3" s="198"/>
    </row>
    <row r="4" spans="1:5" ht="68.25" customHeight="1" thickBot="1">
      <c r="A4" s="142" t="s">
        <v>98</v>
      </c>
      <c r="B4" s="143" t="s">
        <v>16</v>
      </c>
      <c r="C4" s="143" t="s">
        <v>27</v>
      </c>
      <c r="D4" s="143" t="s">
        <v>28</v>
      </c>
      <c r="E4" s="144" t="s">
        <v>29</v>
      </c>
    </row>
    <row r="5" spans="1:5" ht="16.5" thickBot="1">
      <c r="A5" s="205" t="s">
        <v>174</v>
      </c>
      <c r="B5" s="230"/>
      <c r="C5" s="230"/>
      <c r="D5" s="230"/>
      <c r="E5" s="231"/>
    </row>
    <row r="6" spans="1:5" ht="16.5">
      <c r="A6" s="35">
        <v>1</v>
      </c>
      <c r="B6" s="36" t="s">
        <v>110</v>
      </c>
      <c r="C6" s="36" t="s">
        <v>473</v>
      </c>
      <c r="D6" s="36" t="s">
        <v>474</v>
      </c>
      <c r="E6" s="104">
        <v>54</v>
      </c>
    </row>
    <row r="7" spans="1:5" ht="16.5">
      <c r="A7" s="37">
        <v>2</v>
      </c>
      <c r="B7" s="17" t="s">
        <v>110</v>
      </c>
      <c r="C7" s="17" t="s">
        <v>475</v>
      </c>
      <c r="D7" s="17" t="s">
        <v>474</v>
      </c>
      <c r="E7" s="46">
        <v>36</v>
      </c>
    </row>
    <row r="8" spans="1:5" ht="16.5">
      <c r="A8" s="37">
        <v>3</v>
      </c>
      <c r="B8" s="17" t="s">
        <v>110</v>
      </c>
      <c r="C8" s="17" t="s">
        <v>476</v>
      </c>
      <c r="D8" s="17" t="s">
        <v>477</v>
      </c>
      <c r="E8" s="46">
        <v>84</v>
      </c>
    </row>
    <row r="9" spans="1:5" ht="16.5">
      <c r="A9" s="37">
        <v>4</v>
      </c>
      <c r="B9" s="17" t="s">
        <v>110</v>
      </c>
      <c r="C9" s="17" t="s">
        <v>478</v>
      </c>
      <c r="D9" s="17" t="s">
        <v>477</v>
      </c>
      <c r="E9" s="46">
        <v>70</v>
      </c>
    </row>
    <row r="10" spans="1:5" ht="33">
      <c r="A10" s="37">
        <v>5</v>
      </c>
      <c r="B10" s="17" t="s">
        <v>110</v>
      </c>
      <c r="C10" s="17" t="s">
        <v>479</v>
      </c>
      <c r="D10" s="17" t="s">
        <v>477</v>
      </c>
      <c r="E10" s="46">
        <v>110</v>
      </c>
    </row>
    <row r="11" spans="1:5" ht="16.5">
      <c r="A11" s="37">
        <v>6</v>
      </c>
      <c r="B11" s="17" t="s">
        <v>110</v>
      </c>
      <c r="C11" s="17" t="s">
        <v>480</v>
      </c>
      <c r="D11" s="17" t="s">
        <v>474</v>
      </c>
      <c r="E11" s="46">
        <v>14</v>
      </c>
    </row>
    <row r="12" spans="1:5" ht="17.25" thickBot="1">
      <c r="A12" s="37">
        <v>7</v>
      </c>
      <c r="B12" s="17" t="s">
        <v>110</v>
      </c>
      <c r="C12" s="17" t="s">
        <v>481</v>
      </c>
      <c r="D12" s="17" t="s">
        <v>477</v>
      </c>
      <c r="E12" s="46">
        <v>18</v>
      </c>
    </row>
    <row r="13" spans="1:5" ht="17.25" thickBot="1">
      <c r="A13" s="106"/>
      <c r="B13" s="107" t="s">
        <v>19</v>
      </c>
      <c r="C13" s="108"/>
      <c r="D13" s="108"/>
      <c r="E13" s="109">
        <f>SUM(E6:E12)</f>
        <v>386</v>
      </c>
    </row>
    <row r="14" spans="1:5" ht="17.25" thickBot="1">
      <c r="A14" s="224" t="s">
        <v>299</v>
      </c>
      <c r="B14" s="232"/>
      <c r="C14" s="232"/>
      <c r="D14" s="232"/>
      <c r="E14" s="233"/>
    </row>
    <row r="15" spans="1:5" ht="16.5">
      <c r="A15" s="110">
        <v>1</v>
      </c>
      <c r="B15" s="111" t="s">
        <v>114</v>
      </c>
      <c r="C15" s="112" t="s">
        <v>483</v>
      </c>
      <c r="D15" s="111" t="s">
        <v>484</v>
      </c>
      <c r="E15" s="113">
        <v>20</v>
      </c>
    </row>
    <row r="16" spans="1:5" ht="33">
      <c r="A16" s="114">
        <v>2</v>
      </c>
      <c r="B16" s="20" t="s">
        <v>114</v>
      </c>
      <c r="C16" s="25" t="s">
        <v>485</v>
      </c>
      <c r="D16" s="20" t="s">
        <v>477</v>
      </c>
      <c r="E16" s="115">
        <v>60</v>
      </c>
    </row>
    <row r="17" spans="1:5" ht="16.5">
      <c r="A17" s="114">
        <v>3</v>
      </c>
      <c r="B17" s="20" t="s">
        <v>114</v>
      </c>
      <c r="C17" s="20" t="s">
        <v>495</v>
      </c>
      <c r="D17" s="20" t="s">
        <v>482</v>
      </c>
      <c r="E17" s="115">
        <v>12</v>
      </c>
    </row>
    <row r="18" spans="1:5" ht="16.5">
      <c r="A18" s="114">
        <v>4</v>
      </c>
      <c r="B18" s="20" t="s">
        <v>114</v>
      </c>
      <c r="C18" s="20" t="s">
        <v>486</v>
      </c>
      <c r="D18" s="20" t="s">
        <v>474</v>
      </c>
      <c r="E18" s="115">
        <v>32</v>
      </c>
    </row>
    <row r="19" spans="1:5" ht="17.25" thickBot="1">
      <c r="A19" s="116">
        <v>5</v>
      </c>
      <c r="B19" s="117" t="s">
        <v>114</v>
      </c>
      <c r="C19" s="118" t="s">
        <v>487</v>
      </c>
      <c r="D19" s="117" t="s">
        <v>474</v>
      </c>
      <c r="E19" s="119">
        <v>12</v>
      </c>
    </row>
    <row r="20" spans="1:5" ht="17.25" thickBot="1">
      <c r="A20" s="120"/>
      <c r="B20" s="121" t="s">
        <v>19</v>
      </c>
      <c r="C20" s="121"/>
      <c r="D20" s="121"/>
      <c r="E20" s="122">
        <f>SUM(E15:E19)</f>
        <v>136</v>
      </c>
    </row>
    <row r="21" spans="1:5" ht="17.25" thickBot="1">
      <c r="A21" s="224" t="s">
        <v>316</v>
      </c>
      <c r="B21" s="225"/>
      <c r="C21" s="225"/>
      <c r="D21" s="225"/>
      <c r="E21" s="226"/>
    </row>
    <row r="22" spans="1:5" ht="16.5">
      <c r="A22" s="110">
        <v>1</v>
      </c>
      <c r="B22" s="111" t="s">
        <v>107</v>
      </c>
      <c r="C22" s="111" t="s">
        <v>488</v>
      </c>
      <c r="D22" s="111" t="s">
        <v>477</v>
      </c>
      <c r="E22" s="113">
        <v>50</v>
      </c>
    </row>
    <row r="23" spans="1:5" ht="17.25" thickBot="1">
      <c r="A23" s="123">
        <v>2</v>
      </c>
      <c r="B23" s="124" t="s">
        <v>107</v>
      </c>
      <c r="C23" s="124" t="s">
        <v>488</v>
      </c>
      <c r="D23" s="124" t="s">
        <v>477</v>
      </c>
      <c r="E23" s="125">
        <v>16</v>
      </c>
    </row>
    <row r="24" spans="1:5" ht="17.25" thickBot="1">
      <c r="A24" s="126"/>
      <c r="B24" s="121" t="s">
        <v>19</v>
      </c>
      <c r="C24" s="121"/>
      <c r="D24" s="121"/>
      <c r="E24" s="122">
        <f>SUM(E22:E23)</f>
        <v>66</v>
      </c>
    </row>
    <row r="25" spans="1:5" ht="17.25" thickBot="1">
      <c r="A25" s="224" t="s">
        <v>326</v>
      </c>
      <c r="B25" s="225"/>
      <c r="C25" s="225"/>
      <c r="D25" s="225"/>
      <c r="E25" s="226"/>
    </row>
    <row r="26" spans="1:5" ht="50.25" thickBot="1">
      <c r="A26" s="127">
        <v>1</v>
      </c>
      <c r="B26" s="128" t="s">
        <v>119</v>
      </c>
      <c r="C26" s="129" t="s">
        <v>489</v>
      </c>
      <c r="D26" s="128" t="s">
        <v>477</v>
      </c>
      <c r="E26" s="130">
        <v>35</v>
      </c>
    </row>
    <row r="27" spans="1:5" ht="17.25" thickBot="1">
      <c r="A27" s="131"/>
      <c r="B27" s="132" t="s">
        <v>19</v>
      </c>
      <c r="C27" s="132"/>
      <c r="D27" s="132"/>
      <c r="E27" s="133">
        <f>SUM(E26)</f>
        <v>35</v>
      </c>
    </row>
    <row r="28" ht="16.5" thickBot="1"/>
    <row r="29" spans="1:5" ht="17.25" thickBot="1">
      <c r="A29" s="224" t="s">
        <v>335</v>
      </c>
      <c r="B29" s="232"/>
      <c r="C29" s="232"/>
      <c r="D29" s="232"/>
      <c r="E29" s="233"/>
    </row>
    <row r="30" spans="1:5" ht="50.25" thickBot="1">
      <c r="A30" s="127">
        <v>1</v>
      </c>
      <c r="B30" s="128" t="s">
        <v>125</v>
      </c>
      <c r="C30" s="129" t="s">
        <v>490</v>
      </c>
      <c r="D30" s="128" t="s">
        <v>477</v>
      </c>
      <c r="E30" s="130">
        <v>60</v>
      </c>
    </row>
    <row r="31" spans="1:5" ht="17.25" thickBot="1">
      <c r="A31" s="126"/>
      <c r="B31" s="121" t="s">
        <v>19</v>
      </c>
      <c r="C31" s="121"/>
      <c r="D31" s="121"/>
      <c r="E31" s="122">
        <f>SUM(E30)</f>
        <v>60</v>
      </c>
    </row>
    <row r="32" spans="1:5" ht="17.25" thickBot="1">
      <c r="A32" s="224" t="s">
        <v>357</v>
      </c>
      <c r="B32" s="225"/>
      <c r="C32" s="225"/>
      <c r="D32" s="225"/>
      <c r="E32" s="226"/>
    </row>
    <row r="33" spans="1:5" ht="17.25" thickBot="1">
      <c r="A33" s="128">
        <v>1</v>
      </c>
      <c r="B33" s="128" t="s">
        <v>121</v>
      </c>
      <c r="C33" s="128" t="s">
        <v>491</v>
      </c>
      <c r="D33" s="128" t="s">
        <v>477</v>
      </c>
      <c r="E33" s="134">
        <v>40</v>
      </c>
    </row>
    <row r="34" spans="1:5" ht="17.25" thickBot="1">
      <c r="A34" s="126"/>
      <c r="B34" s="121" t="s">
        <v>19</v>
      </c>
      <c r="C34" s="121"/>
      <c r="D34" s="121"/>
      <c r="E34" s="122">
        <f>SUM(E33)</f>
        <v>40</v>
      </c>
    </row>
    <row r="35" spans="1:5" ht="17.25" thickBot="1">
      <c r="A35" s="224" t="s">
        <v>352</v>
      </c>
      <c r="B35" s="225"/>
      <c r="C35" s="225"/>
      <c r="D35" s="225"/>
      <c r="E35" s="226"/>
    </row>
    <row r="36" spans="1:5" ht="17.25" thickBot="1">
      <c r="A36" s="128">
        <v>1</v>
      </c>
      <c r="B36" s="128" t="s">
        <v>168</v>
      </c>
      <c r="C36" s="128" t="s">
        <v>492</v>
      </c>
      <c r="D36" s="128" t="s">
        <v>477</v>
      </c>
      <c r="E36" s="134">
        <v>24</v>
      </c>
    </row>
    <row r="37" spans="1:5" ht="17.25" thickBot="1">
      <c r="A37" s="131"/>
      <c r="B37" s="132" t="s">
        <v>19</v>
      </c>
      <c r="C37" s="132"/>
      <c r="D37" s="132"/>
      <c r="E37" s="133">
        <f>SUM(E36)</f>
        <v>24</v>
      </c>
    </row>
    <row r="38" spans="1:5" ht="17.25" thickBot="1">
      <c r="A38" s="227" t="s">
        <v>371</v>
      </c>
      <c r="B38" s="228"/>
      <c r="C38" s="228"/>
      <c r="D38" s="228"/>
      <c r="E38" s="229"/>
    </row>
    <row r="39" spans="1:5" ht="16.5">
      <c r="A39" s="135">
        <v>1</v>
      </c>
      <c r="B39" s="136" t="s">
        <v>112</v>
      </c>
      <c r="C39" s="136" t="s">
        <v>374</v>
      </c>
      <c r="D39" s="136" t="s">
        <v>477</v>
      </c>
      <c r="E39" s="137">
        <v>20</v>
      </c>
    </row>
    <row r="40" spans="1:5" ht="33">
      <c r="A40" s="114">
        <v>2</v>
      </c>
      <c r="B40" s="20" t="s">
        <v>112</v>
      </c>
      <c r="C40" s="25" t="s">
        <v>493</v>
      </c>
      <c r="D40" s="20" t="s">
        <v>477</v>
      </c>
      <c r="E40" s="115">
        <v>120</v>
      </c>
    </row>
    <row r="41" spans="1:5" ht="17.25" thickBot="1">
      <c r="A41" s="138"/>
      <c r="B41" s="139" t="s">
        <v>19</v>
      </c>
      <c r="C41" s="139"/>
      <c r="D41" s="139"/>
      <c r="E41" s="140">
        <f>SUM(E39:E40)</f>
        <v>140</v>
      </c>
    </row>
    <row r="42" spans="1:5" ht="17.25" thickBot="1">
      <c r="A42" s="224" t="s">
        <v>379</v>
      </c>
      <c r="B42" s="225"/>
      <c r="C42" s="225"/>
      <c r="D42" s="225"/>
      <c r="E42" s="226"/>
    </row>
    <row r="43" spans="1:5" ht="17.25" thickBot="1">
      <c r="A43" s="20">
        <v>1</v>
      </c>
      <c r="B43" s="20" t="s">
        <v>117</v>
      </c>
      <c r="C43" s="20" t="s">
        <v>494</v>
      </c>
      <c r="D43" s="20" t="s">
        <v>477</v>
      </c>
      <c r="E43" s="141">
        <v>36</v>
      </c>
    </row>
    <row r="44" spans="1:5" ht="17.25" thickBot="1">
      <c r="A44" s="131"/>
      <c r="B44" s="132" t="s">
        <v>19</v>
      </c>
      <c r="C44" s="132"/>
      <c r="D44" s="132"/>
      <c r="E44" s="133">
        <f>SUM(E43)</f>
        <v>36</v>
      </c>
    </row>
  </sheetData>
  <sheetProtection/>
  <mergeCells count="10">
    <mergeCell ref="A32:E32"/>
    <mergeCell ref="A35:E35"/>
    <mergeCell ref="A38:E38"/>
    <mergeCell ref="A42:E42"/>
    <mergeCell ref="A3:E3"/>
    <mergeCell ref="A5:E5"/>
    <mergeCell ref="A14:E14"/>
    <mergeCell ref="A21:E21"/>
    <mergeCell ref="A25:E25"/>
    <mergeCell ref="A29:E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5.00390625" style="0" customWidth="1"/>
    <col min="2" max="2" width="29.00390625" style="0" customWidth="1"/>
    <col min="3" max="3" width="37.8515625" style="0" customWidth="1"/>
    <col min="4" max="4" width="17.57421875" style="0" customWidth="1"/>
  </cols>
  <sheetData>
    <row r="1" spans="1:4" ht="16.5">
      <c r="A1" s="5"/>
      <c r="B1" s="5"/>
      <c r="C1" s="5"/>
      <c r="D1" s="7" t="s">
        <v>80</v>
      </c>
    </row>
    <row r="2" spans="1:4" ht="16.5">
      <c r="A2" s="5"/>
      <c r="B2" s="5"/>
      <c r="C2" s="5"/>
      <c r="D2" s="5"/>
    </row>
    <row r="3" spans="1:4" ht="26.25" customHeight="1" thickBot="1">
      <c r="A3" s="190" t="s">
        <v>30</v>
      </c>
      <c r="B3" s="190"/>
      <c r="C3" s="190"/>
      <c r="D3" s="190"/>
    </row>
    <row r="4" spans="1:4" ht="83.25" thickBot="1">
      <c r="A4" s="142" t="s">
        <v>99</v>
      </c>
      <c r="B4" s="143" t="s">
        <v>41</v>
      </c>
      <c r="C4" s="143" t="s">
        <v>42</v>
      </c>
      <c r="D4" s="144" t="s">
        <v>104</v>
      </c>
    </row>
    <row r="5" spans="1:4" ht="16.5">
      <c r="A5" s="35">
        <v>1</v>
      </c>
      <c r="B5" s="36" t="s">
        <v>112</v>
      </c>
      <c r="C5" s="36" t="s">
        <v>374</v>
      </c>
      <c r="D5" s="156">
        <v>232</v>
      </c>
    </row>
    <row r="6" spans="1:4" ht="16.5">
      <c r="A6" s="37">
        <v>2</v>
      </c>
      <c r="B6" s="17" t="s">
        <v>110</v>
      </c>
      <c r="C6" s="17" t="s">
        <v>522</v>
      </c>
      <c r="D6" s="155">
        <v>1</v>
      </c>
    </row>
    <row r="7" spans="1:4" ht="16.5">
      <c r="A7" s="37">
        <v>3</v>
      </c>
      <c r="B7" s="17" t="s">
        <v>110</v>
      </c>
      <c r="C7" s="17" t="s">
        <v>523</v>
      </c>
      <c r="D7" s="155">
        <v>95</v>
      </c>
    </row>
    <row r="8" spans="1:4" ht="17.25" thickBot="1">
      <c r="A8" s="78">
        <v>4</v>
      </c>
      <c r="B8" s="79" t="s">
        <v>110</v>
      </c>
      <c r="C8" s="79" t="s">
        <v>524</v>
      </c>
      <c r="D8" s="175">
        <v>50</v>
      </c>
    </row>
    <row r="9" spans="1:4" ht="17.25" thickBot="1">
      <c r="A9" s="85"/>
      <c r="B9" s="70" t="s">
        <v>19</v>
      </c>
      <c r="C9" s="86"/>
      <c r="D9" s="154">
        <f>SUM(D5:D8)</f>
        <v>378</v>
      </c>
    </row>
  </sheetData>
  <sheetProtection/>
  <mergeCells count="1"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mf8</dc:creator>
  <cp:keywords/>
  <dc:description/>
  <cp:lastModifiedBy>Топтало ЕВ</cp:lastModifiedBy>
  <cp:lastPrinted>2020-03-20T06:56:04Z</cp:lastPrinted>
  <dcterms:created xsi:type="dcterms:W3CDTF">2009-11-13T02:43:26Z</dcterms:created>
  <dcterms:modified xsi:type="dcterms:W3CDTF">2020-03-24T01:56:43Z</dcterms:modified>
  <cp:category/>
  <cp:version/>
  <cp:contentType/>
  <cp:contentStatus/>
</cp:coreProperties>
</file>